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5" r:id="rId1"/>
  </sheets>
  <definedNames>
    <definedName name="_xlnm._FilterDatabase" localSheetId="0" hidden="1">Sheet1!$A$3:$M$118</definedName>
  </definedNames>
  <calcPr calcId="144525"/>
</workbook>
</file>

<file path=xl/sharedStrings.xml><?xml version="1.0" encoding="utf-8"?>
<sst xmlns="http://schemas.openxmlformats.org/spreadsheetml/2006/main" count="1175" uniqueCount="533">
  <si>
    <t>附件：</t>
  </si>
  <si>
    <r>
      <rPr>
        <sz val="18"/>
        <rFont val="Calibri"/>
        <charset val="134"/>
      </rPr>
      <t>2023</t>
    </r>
    <r>
      <rPr>
        <sz val="18"/>
        <rFont val="宋体"/>
        <charset val="134"/>
      </rPr>
      <t>年度颍泉区中小学新任教师招聘面试成绩暨总成绩</t>
    </r>
  </si>
  <si>
    <t>序号</t>
  </si>
  <si>
    <t>招聘单位</t>
  </si>
  <si>
    <t>岗位代码</t>
  </si>
  <si>
    <t>岗位</t>
  </si>
  <si>
    <t>姓名</t>
  </si>
  <si>
    <t>准考证</t>
  </si>
  <si>
    <t>专业成绩</t>
  </si>
  <si>
    <t>综合成绩</t>
  </si>
  <si>
    <t>合成成绩</t>
  </si>
  <si>
    <t>加分</t>
  </si>
  <si>
    <t>笔试总成绩</t>
  </si>
  <si>
    <t>面试成绩</t>
  </si>
  <si>
    <t>最终成绩</t>
  </si>
  <si>
    <t>阜阳四中</t>
  </si>
  <si>
    <t>341204001001</t>
  </si>
  <si>
    <t>高中语文</t>
  </si>
  <si>
    <t>满艳</t>
  </si>
  <si>
    <t>512053025</t>
  </si>
  <si>
    <t>85.25</t>
  </si>
  <si>
    <t>78.0</t>
  </si>
  <si>
    <t>82.35</t>
  </si>
  <si>
    <t>0</t>
  </si>
  <si>
    <t>璐露</t>
  </si>
  <si>
    <t>512055311</t>
  </si>
  <si>
    <t>82.5</t>
  </si>
  <si>
    <t>71.5</t>
  </si>
  <si>
    <t>78.1</t>
  </si>
  <si>
    <t>姜丽君</t>
  </si>
  <si>
    <t>512054527</t>
  </si>
  <si>
    <t>80.5</t>
  </si>
  <si>
    <t>68.75</t>
  </si>
  <si>
    <t>75.8</t>
  </si>
  <si>
    <t>阜阳市第十九中学</t>
  </si>
  <si>
    <t>341204002001</t>
  </si>
  <si>
    <t>初中语文</t>
  </si>
  <si>
    <t>李晓雨</t>
  </si>
  <si>
    <t>512052911</t>
  </si>
  <si>
    <t>89</t>
  </si>
  <si>
    <t>87.5</t>
  </si>
  <si>
    <t>邢晓璐</t>
  </si>
  <si>
    <t>512056728</t>
  </si>
  <si>
    <t>81.5</t>
  </si>
  <si>
    <t>69.0</t>
  </si>
  <si>
    <t>76.5</t>
  </si>
  <si>
    <t>李园园</t>
  </si>
  <si>
    <t>512053408</t>
  </si>
  <si>
    <t>78.25</t>
  </si>
  <si>
    <t>69.5</t>
  </si>
  <si>
    <t>74.75</t>
  </si>
  <si>
    <t>阜阳市颍泉区抱龙初级中学</t>
  </si>
  <si>
    <t>341204003001</t>
  </si>
  <si>
    <t>李俊超</t>
  </si>
  <si>
    <t>512057602</t>
  </si>
  <si>
    <t>59.25</t>
  </si>
  <si>
    <t>67.0</t>
  </si>
  <si>
    <t>62.35</t>
  </si>
  <si>
    <t>阜阳市第三十八中学</t>
  </si>
  <si>
    <t>341204004001</t>
  </si>
  <si>
    <t>陈惠惠</t>
  </si>
  <si>
    <t>512057801</t>
  </si>
  <si>
    <t>77.25</t>
  </si>
  <si>
    <t>82.05</t>
  </si>
  <si>
    <t>谢欣悦</t>
  </si>
  <si>
    <t>512055707</t>
  </si>
  <si>
    <t>74</t>
  </si>
  <si>
    <t>89.75</t>
  </si>
  <si>
    <t>80.3</t>
  </si>
  <si>
    <t>楚彗杰</t>
  </si>
  <si>
    <t>512057714</t>
  </si>
  <si>
    <t>79.5</t>
  </si>
  <si>
    <t>78.75</t>
  </si>
  <si>
    <t>79.2</t>
  </si>
  <si>
    <t>杜晓路</t>
  </si>
  <si>
    <t>512052716</t>
  </si>
  <si>
    <t>81</t>
  </si>
  <si>
    <t>76.0</t>
  </si>
  <si>
    <t>79</t>
  </si>
  <si>
    <t>陈杰</t>
  </si>
  <si>
    <t>512054323</t>
  </si>
  <si>
    <t>74.25</t>
  </si>
  <si>
    <t>81.0</t>
  </si>
  <si>
    <t>76.95</t>
  </si>
  <si>
    <t>张新影</t>
  </si>
  <si>
    <t>512053716</t>
  </si>
  <si>
    <t>76.75</t>
  </si>
  <si>
    <t>75.5</t>
  </si>
  <si>
    <t>76.25</t>
  </si>
  <si>
    <t>弃考</t>
  </si>
  <si>
    <t>阜阳市第九中学</t>
  </si>
  <si>
    <t>341204005001</t>
  </si>
  <si>
    <t>岳蒙蒙</t>
  </si>
  <si>
    <t>512053410</t>
  </si>
  <si>
    <t>83.25</t>
  </si>
  <si>
    <t>83.0</t>
  </si>
  <si>
    <t>83.15</t>
  </si>
  <si>
    <t>史梦雨</t>
  </si>
  <si>
    <t>512055411</t>
  </si>
  <si>
    <t>79.05</t>
  </si>
  <si>
    <t>刘明月</t>
  </si>
  <si>
    <t>512054929</t>
  </si>
  <si>
    <t>80.25</t>
  </si>
  <si>
    <t>78.55</t>
  </si>
  <si>
    <t>姜海文</t>
  </si>
  <si>
    <t>512057325</t>
  </si>
  <si>
    <t>80.75</t>
  </si>
  <si>
    <t>74.0</t>
  </si>
  <si>
    <t>78.05</t>
  </si>
  <si>
    <t>廖翔宇</t>
  </si>
  <si>
    <t>512052318</t>
  </si>
  <si>
    <t>77.75</t>
  </si>
  <si>
    <t>77.0</t>
  </si>
  <si>
    <t>77.45</t>
  </si>
  <si>
    <t>任翠</t>
  </si>
  <si>
    <t>512056016</t>
  </si>
  <si>
    <t>72.25</t>
  </si>
  <si>
    <t>76.35</t>
  </si>
  <si>
    <t>341204002004</t>
  </si>
  <si>
    <t>初中道德与法治</t>
  </si>
  <si>
    <t>武清雅</t>
  </si>
  <si>
    <t>512081713</t>
  </si>
  <si>
    <t>71.25</t>
  </si>
  <si>
    <t>64.25</t>
  </si>
  <si>
    <t>68.45</t>
  </si>
  <si>
    <t>江艳艳</t>
  </si>
  <si>
    <t>512081825</t>
  </si>
  <si>
    <t>60.75</t>
  </si>
  <si>
    <t>79.0</t>
  </si>
  <si>
    <t>68.05</t>
  </si>
  <si>
    <t>缺考</t>
  </si>
  <si>
    <t>肖至珺</t>
  </si>
  <si>
    <t>512082511</t>
  </si>
  <si>
    <t>65.25</t>
  </si>
  <si>
    <t>68.0</t>
  </si>
  <si>
    <t>66.35</t>
  </si>
  <si>
    <t>341204002005</t>
  </si>
  <si>
    <t>初中历史</t>
  </si>
  <si>
    <t>任梦楠</t>
  </si>
  <si>
    <t>512080206</t>
  </si>
  <si>
    <t>77</t>
  </si>
  <si>
    <t>86.25</t>
  </si>
  <si>
    <t>80.7</t>
  </si>
  <si>
    <t>刘山杉</t>
  </si>
  <si>
    <t>512080012</t>
  </si>
  <si>
    <t>72.5</t>
  </si>
  <si>
    <t>75.2</t>
  </si>
  <si>
    <t>周凯旋</t>
  </si>
  <si>
    <t>512080328</t>
  </si>
  <si>
    <t>68.5</t>
  </si>
  <si>
    <t>71.8</t>
  </si>
  <si>
    <t>341204002006</t>
  </si>
  <si>
    <t>初中地理</t>
  </si>
  <si>
    <t>于小彦</t>
  </si>
  <si>
    <t>512081015</t>
  </si>
  <si>
    <t>98.5</t>
  </si>
  <si>
    <t>94.0</t>
  </si>
  <si>
    <t>96.7</t>
  </si>
  <si>
    <t>梁素颍</t>
  </si>
  <si>
    <t>512081221</t>
  </si>
  <si>
    <t>94.5</t>
  </si>
  <si>
    <t>81.25</t>
  </si>
  <si>
    <t>89.2</t>
  </si>
  <si>
    <t>阜阳市实验小学</t>
  </si>
  <si>
    <t>341204006006</t>
  </si>
  <si>
    <t>小学道德与法治</t>
  </si>
  <si>
    <t>湛海燕</t>
  </si>
  <si>
    <t>112040028</t>
  </si>
  <si>
    <t>89.5</t>
  </si>
  <si>
    <t>99</t>
  </si>
  <si>
    <t>93.3</t>
  </si>
  <si>
    <t>胡玉娇</t>
  </si>
  <si>
    <t>112040225</t>
  </si>
  <si>
    <t>88.7</t>
  </si>
  <si>
    <t>王培芬</t>
  </si>
  <si>
    <t>112040222</t>
  </si>
  <si>
    <t>91.25</t>
  </si>
  <si>
    <t>87.65</t>
  </si>
  <si>
    <t>王景</t>
  </si>
  <si>
    <t>112040315</t>
  </si>
  <si>
    <t>88.25</t>
  </si>
  <si>
    <t>86.75</t>
  </si>
  <si>
    <t>341204002003</t>
  </si>
  <si>
    <t>初中英语</t>
  </si>
  <si>
    <t>高玮</t>
  </si>
  <si>
    <t>512062927</t>
  </si>
  <si>
    <t>96</t>
  </si>
  <si>
    <t>87.75</t>
  </si>
  <si>
    <t>92.7</t>
  </si>
  <si>
    <t>朱亚文</t>
  </si>
  <si>
    <t>512065826</t>
  </si>
  <si>
    <t>92.25</t>
  </si>
  <si>
    <t>90.05</t>
  </si>
  <si>
    <t>韩雨</t>
  </si>
  <si>
    <t>512066827</t>
  </si>
  <si>
    <t>92</t>
  </si>
  <si>
    <t>86.5</t>
  </si>
  <si>
    <t>89.8</t>
  </si>
  <si>
    <t>341204004003</t>
  </si>
  <si>
    <t>周秀秀</t>
  </si>
  <si>
    <t>512070018</t>
  </si>
  <si>
    <t>95.75</t>
  </si>
  <si>
    <t>90.25</t>
  </si>
  <si>
    <t>93.55</t>
  </si>
  <si>
    <t>郭亚男</t>
  </si>
  <si>
    <t>512069520</t>
  </si>
  <si>
    <t>88.75</t>
  </si>
  <si>
    <t>92.0</t>
  </si>
  <si>
    <t>刘梦慧</t>
  </si>
  <si>
    <t>512068605</t>
  </si>
  <si>
    <t>90</t>
  </si>
  <si>
    <t>88.5</t>
  </si>
  <si>
    <t>89.4</t>
  </si>
  <si>
    <t>341204004004</t>
  </si>
  <si>
    <t>丁曼玉</t>
  </si>
  <si>
    <t>512069913</t>
  </si>
  <si>
    <t>91</t>
  </si>
  <si>
    <t>89.25</t>
  </si>
  <si>
    <t>90.3</t>
  </si>
  <si>
    <t>姚璐</t>
  </si>
  <si>
    <t>512064614</t>
  </si>
  <si>
    <t>83</t>
  </si>
  <si>
    <t>李静</t>
  </si>
  <si>
    <t>512068506</t>
  </si>
  <si>
    <t>79.75</t>
  </si>
  <si>
    <t>341204005003</t>
  </si>
  <si>
    <t>朱晓娇</t>
  </si>
  <si>
    <t>512066507</t>
  </si>
  <si>
    <t>96.25</t>
  </si>
  <si>
    <t>96.0</t>
  </si>
  <si>
    <t>96.15</t>
  </si>
  <si>
    <t>余向洋</t>
  </si>
  <si>
    <t>512068121</t>
  </si>
  <si>
    <t>93.25</t>
  </si>
  <si>
    <t>92.75</t>
  </si>
  <si>
    <t>刘云</t>
  </si>
  <si>
    <t>512067917</t>
  </si>
  <si>
    <t>91.75</t>
  </si>
  <si>
    <t>90.85</t>
  </si>
  <si>
    <t>宋晨曦</t>
  </si>
  <si>
    <t>512067312</t>
  </si>
  <si>
    <t>95.25</t>
  </si>
  <si>
    <t>89.55</t>
  </si>
  <si>
    <t>李欠</t>
  </si>
  <si>
    <t>512065002</t>
  </si>
  <si>
    <t>93.5</t>
  </si>
  <si>
    <t>89.3</t>
  </si>
  <si>
    <t>宋振艳</t>
  </si>
  <si>
    <t>512070019</t>
  </si>
  <si>
    <t>90.5</t>
  </si>
  <si>
    <t>82.75</t>
  </si>
  <si>
    <t>87.4</t>
  </si>
  <si>
    <t>341204006002</t>
  </si>
  <si>
    <t>小学数学</t>
  </si>
  <si>
    <t>武艳楠</t>
  </si>
  <si>
    <t>112030328</t>
  </si>
  <si>
    <t>108</t>
  </si>
  <si>
    <t>100.8</t>
  </si>
  <si>
    <t>方子健</t>
  </si>
  <si>
    <t>112035530</t>
  </si>
  <si>
    <t>109.75</t>
  </si>
  <si>
    <t>85.5</t>
  </si>
  <si>
    <t>100.05</t>
  </si>
  <si>
    <t>张薇</t>
  </si>
  <si>
    <t>112035801</t>
  </si>
  <si>
    <t>101</t>
  </si>
  <si>
    <t>97.5</t>
  </si>
  <si>
    <t>99.6</t>
  </si>
  <si>
    <t>石欣悦</t>
  </si>
  <si>
    <t>112028321</t>
  </si>
  <si>
    <t>99.5</t>
  </si>
  <si>
    <t>99.2</t>
  </si>
  <si>
    <t>韩冯冯</t>
  </si>
  <si>
    <t>112029108</t>
  </si>
  <si>
    <t>105.25</t>
  </si>
  <si>
    <t>99.15</t>
  </si>
  <si>
    <t>李士美</t>
  </si>
  <si>
    <t>112033909</t>
  </si>
  <si>
    <t>104.75</t>
  </si>
  <si>
    <t>98.75</t>
  </si>
  <si>
    <t>尚倩楠</t>
  </si>
  <si>
    <t>112029612</t>
  </si>
  <si>
    <t>103</t>
  </si>
  <si>
    <t>98.2</t>
  </si>
  <si>
    <t>马璐</t>
  </si>
  <si>
    <t>112036223</t>
  </si>
  <si>
    <t>101.75</t>
  </si>
  <si>
    <t>96.55</t>
  </si>
  <si>
    <t>屠依凡</t>
  </si>
  <si>
    <t>112030710</t>
  </si>
  <si>
    <t>97.25</t>
  </si>
  <si>
    <t>94.75</t>
  </si>
  <si>
    <t>阜阳市第二实验小学</t>
  </si>
  <si>
    <t>341204007003</t>
  </si>
  <si>
    <t>郑晓宇</t>
  </si>
  <si>
    <t>112032927</t>
  </si>
  <si>
    <t>100.75</t>
  </si>
  <si>
    <t>102.25</t>
  </si>
  <si>
    <t>101.35</t>
  </si>
  <si>
    <t>程艳萍</t>
  </si>
  <si>
    <t>112028413</t>
  </si>
  <si>
    <t>105.5</t>
  </si>
  <si>
    <t>95</t>
  </si>
  <si>
    <t>101.3</t>
  </si>
  <si>
    <t>刘旸</t>
  </si>
  <si>
    <t>112027127</t>
  </si>
  <si>
    <t>103.75</t>
  </si>
  <si>
    <t>100.65</t>
  </si>
  <si>
    <t>刘梦梦</t>
  </si>
  <si>
    <t>112030210</t>
  </si>
  <si>
    <t>103.5</t>
  </si>
  <si>
    <t>100.4</t>
  </si>
  <si>
    <t>李萌萌</t>
  </si>
  <si>
    <t>112022703</t>
  </si>
  <si>
    <t>107.25</t>
  </si>
  <si>
    <t>99.95</t>
  </si>
  <si>
    <t>韩莎莎</t>
  </si>
  <si>
    <t>112027428</t>
  </si>
  <si>
    <t>102</t>
  </si>
  <si>
    <t>93</t>
  </si>
  <si>
    <t>98.4</t>
  </si>
  <si>
    <t>姜化丽</t>
  </si>
  <si>
    <t>112035819</t>
  </si>
  <si>
    <t>104</t>
  </si>
  <si>
    <t>98</t>
  </si>
  <si>
    <t>姚沪生</t>
  </si>
  <si>
    <t>112030609</t>
  </si>
  <si>
    <t>98.25</t>
  </si>
  <si>
    <t>97.65</t>
  </si>
  <si>
    <t>吴梦杰</t>
  </si>
  <si>
    <t>112028524</t>
  </si>
  <si>
    <t>341204004007</t>
  </si>
  <si>
    <t>初中信息技术</t>
  </si>
  <si>
    <t>汝晓晴</t>
  </si>
  <si>
    <t>512075408</t>
  </si>
  <si>
    <t>96.75</t>
  </si>
  <si>
    <t>95.65</t>
  </si>
  <si>
    <t>512075330</t>
  </si>
  <si>
    <t>87.0</t>
  </si>
  <si>
    <t>86.3</t>
  </si>
  <si>
    <t>彭余辉</t>
  </si>
  <si>
    <t>512075409</t>
  </si>
  <si>
    <t>75.0</t>
  </si>
  <si>
    <t>85.2</t>
  </si>
  <si>
    <t>341204005004</t>
  </si>
  <si>
    <t>初中体育</t>
  </si>
  <si>
    <t>李婷婷</t>
  </si>
  <si>
    <t>512074610</t>
  </si>
  <si>
    <t>84.75</t>
  </si>
  <si>
    <t>85.05</t>
  </si>
  <si>
    <t>李欠欠</t>
  </si>
  <si>
    <t>512074406</t>
  </si>
  <si>
    <t>85.75</t>
  </si>
  <si>
    <t>68.25</t>
  </si>
  <si>
    <t>冯川</t>
  </si>
  <si>
    <t>512073916</t>
  </si>
  <si>
    <t>66.5</t>
  </si>
  <si>
    <t>71.2</t>
  </si>
  <si>
    <t>341204006003</t>
  </si>
  <si>
    <t>小学体育</t>
  </si>
  <si>
    <t>彭冬</t>
  </si>
  <si>
    <t>112048729</t>
  </si>
  <si>
    <t>79.7</t>
  </si>
  <si>
    <t>张敏</t>
  </si>
  <si>
    <t>112048716</t>
  </si>
  <si>
    <t>67.75</t>
  </si>
  <si>
    <t>82.25</t>
  </si>
  <si>
    <t>73.55</t>
  </si>
  <si>
    <t>刘倩倩</t>
  </si>
  <si>
    <t>112049124</t>
  </si>
  <si>
    <t>73.25</t>
  </si>
  <si>
    <t>341204006004</t>
  </si>
  <si>
    <t>小学音乐</t>
  </si>
  <si>
    <t>谢骄阳</t>
  </si>
  <si>
    <t>112046721</t>
  </si>
  <si>
    <t>94.2</t>
  </si>
  <si>
    <t>方珂</t>
  </si>
  <si>
    <t>112045718</t>
  </si>
  <si>
    <t>92.2</t>
  </si>
  <si>
    <t>张雨涵</t>
  </si>
  <si>
    <t>112046205</t>
  </si>
  <si>
    <t>97</t>
  </si>
  <si>
    <t>78.5</t>
  </si>
  <si>
    <t>89.6</t>
  </si>
  <si>
    <t>341204006005</t>
  </si>
  <si>
    <t>小学美术</t>
  </si>
  <si>
    <t>王暑梦</t>
  </si>
  <si>
    <t>112043312</t>
  </si>
  <si>
    <t>100</t>
  </si>
  <si>
    <t>97.75</t>
  </si>
  <si>
    <t>99.1</t>
  </si>
  <si>
    <t>马梦萍</t>
  </si>
  <si>
    <t>112042015</t>
  </si>
  <si>
    <t>94.25</t>
  </si>
  <si>
    <t>侯娜</t>
  </si>
  <si>
    <t>112042516</t>
  </si>
  <si>
    <t>90.75</t>
  </si>
  <si>
    <t>95.55</t>
  </si>
  <si>
    <t>341204006001</t>
  </si>
  <si>
    <t>小学语文</t>
  </si>
  <si>
    <t>周莉</t>
  </si>
  <si>
    <t>112011417</t>
  </si>
  <si>
    <t>87.25</t>
  </si>
  <si>
    <t>104.5</t>
  </si>
  <si>
    <t>94.15</t>
  </si>
  <si>
    <t>张文菊</t>
  </si>
  <si>
    <t>112017105</t>
  </si>
  <si>
    <t>95.5</t>
  </si>
  <si>
    <t>冉彩云</t>
  </si>
  <si>
    <t>112018007</t>
  </si>
  <si>
    <t>谢曼</t>
  </si>
  <si>
    <t>112020422</t>
  </si>
  <si>
    <t>何晴</t>
  </si>
  <si>
    <t>112005518</t>
  </si>
  <si>
    <t>89.95</t>
  </si>
  <si>
    <t>丁梦莹</t>
  </si>
  <si>
    <t>112017709</t>
  </si>
  <si>
    <t>88.85</t>
  </si>
  <si>
    <t>张锐</t>
  </si>
  <si>
    <t>112018519</t>
  </si>
  <si>
    <t>84.25</t>
  </si>
  <si>
    <t>88</t>
  </si>
  <si>
    <t>葛慧慧</t>
  </si>
  <si>
    <t>112008828</t>
  </si>
  <si>
    <t>83.75</t>
  </si>
  <si>
    <t>87.95</t>
  </si>
  <si>
    <t>范琳琳</t>
  </si>
  <si>
    <t>112012220</t>
  </si>
  <si>
    <t>85</t>
  </si>
  <si>
    <t>341204007001</t>
  </si>
  <si>
    <t>单婉婉</t>
  </si>
  <si>
    <t>112006230</t>
  </si>
  <si>
    <t>92.6</t>
  </si>
  <si>
    <t>严听听</t>
  </si>
  <si>
    <t>112018918</t>
  </si>
  <si>
    <t>90.7</t>
  </si>
  <si>
    <t>吕双双</t>
  </si>
  <si>
    <t>112013612</t>
  </si>
  <si>
    <t>92.5</t>
  </si>
  <si>
    <t>90.2</t>
  </si>
  <si>
    <t>张文雅</t>
  </si>
  <si>
    <t>112005112</t>
  </si>
  <si>
    <t>秦忆夏</t>
  </si>
  <si>
    <t>112000110</t>
  </si>
  <si>
    <t>刘冬雪</t>
  </si>
  <si>
    <t>112018701</t>
  </si>
  <si>
    <t>87.45</t>
  </si>
  <si>
    <t>陈琪</t>
  </si>
  <si>
    <t>112013007</t>
  </si>
  <si>
    <t>341204007002</t>
  </si>
  <si>
    <t>陈静</t>
  </si>
  <si>
    <t>112018522</t>
  </si>
  <si>
    <t>87</t>
  </si>
  <si>
    <t>85.9</t>
  </si>
  <si>
    <t>王慢慢</t>
  </si>
  <si>
    <t>112016513</t>
  </si>
  <si>
    <t>83.85</t>
  </si>
  <si>
    <t>341204001002</t>
  </si>
  <si>
    <t>高中数学</t>
  </si>
  <si>
    <t>徐晶晶</t>
  </si>
  <si>
    <t>512061030</t>
  </si>
  <si>
    <t>67.5</t>
  </si>
  <si>
    <t>桑培培</t>
  </si>
  <si>
    <t>512060326</t>
  </si>
  <si>
    <t>70.0</t>
  </si>
  <si>
    <t>80.8</t>
  </si>
  <si>
    <t>刘朋</t>
  </si>
  <si>
    <t>512061202</t>
  </si>
  <si>
    <t>55.25</t>
  </si>
  <si>
    <t>78.65</t>
  </si>
  <si>
    <t>2</t>
  </si>
  <si>
    <t>80.65</t>
  </si>
  <si>
    <t>341204002002</t>
  </si>
  <si>
    <t>初中数学</t>
  </si>
  <si>
    <t>杨晓梅</t>
  </si>
  <si>
    <t>512059605</t>
  </si>
  <si>
    <t>88.0</t>
  </si>
  <si>
    <t>91.3</t>
  </si>
  <si>
    <t>张梦慧</t>
  </si>
  <si>
    <t>512061721</t>
  </si>
  <si>
    <t>82.0</t>
  </si>
  <si>
    <t>胡思雨</t>
  </si>
  <si>
    <t>512058428</t>
  </si>
  <si>
    <t>86.55</t>
  </si>
  <si>
    <t>341204004002</t>
  </si>
  <si>
    <t>周文君</t>
  </si>
  <si>
    <t>512061802</t>
  </si>
  <si>
    <t>102.5</t>
  </si>
  <si>
    <t>90.0</t>
  </si>
  <si>
    <t>辛佳</t>
  </si>
  <si>
    <t>512061312</t>
  </si>
  <si>
    <t>80</t>
  </si>
  <si>
    <t>55.0</t>
  </si>
  <si>
    <t>70</t>
  </si>
  <si>
    <t>341204003002</t>
  </si>
  <si>
    <t>王佳惠</t>
  </si>
  <si>
    <t>512060327</t>
  </si>
  <si>
    <t>93.75</t>
  </si>
  <si>
    <t>席子辰</t>
  </si>
  <si>
    <t>512059921</t>
  </si>
  <si>
    <t>86.4</t>
  </si>
  <si>
    <t>桑明明</t>
  </si>
  <si>
    <t>512061008</t>
  </si>
  <si>
    <t>72.75</t>
  </si>
  <si>
    <t>341204005002</t>
  </si>
  <si>
    <t>何颖轩</t>
  </si>
  <si>
    <t>512058917</t>
  </si>
  <si>
    <t>李倩</t>
  </si>
  <si>
    <t>512061705</t>
  </si>
  <si>
    <t>65.5</t>
  </si>
  <si>
    <t>77.2</t>
  </si>
  <si>
    <t>张夏玉</t>
  </si>
  <si>
    <t>512058129</t>
  </si>
  <si>
    <t>60.5</t>
  </si>
  <si>
    <t>76.85</t>
  </si>
  <si>
    <t>341204004005</t>
  </si>
  <si>
    <t>初中物理</t>
  </si>
  <si>
    <t>赵健</t>
  </si>
  <si>
    <t>512076529</t>
  </si>
  <si>
    <t>66.0</t>
  </si>
  <si>
    <t>88.2</t>
  </si>
  <si>
    <t>341204004006</t>
  </si>
  <si>
    <t>初中化学</t>
  </si>
  <si>
    <t>李洋洋</t>
  </si>
  <si>
    <t>512077322</t>
  </si>
  <si>
    <t>111.75</t>
  </si>
  <si>
    <t>金萍</t>
  </si>
  <si>
    <t>512078426</t>
  </si>
  <si>
    <t>109.25</t>
  </si>
  <si>
    <t>张平</t>
  </si>
  <si>
    <t>512078227</t>
  </si>
  <si>
    <t>91.0</t>
  </si>
  <si>
    <t>94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</si>
</sst>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name val="Calibri"/>
      <charset val="134"/>
    </font>
    <font>
      <b/>
      <sz val="11"/>
      <name val="Calibri"/>
      <charset val="134"/>
    </font>
    <font>
      <sz val="14"/>
      <name val="宋体"/>
      <charset val="134"/>
    </font>
    <font>
      <sz val="18"/>
      <name val="Calibri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8"/>
  <sheetViews>
    <sheetView tabSelected="1" workbookViewId="0">
      <selection activeCell="U10" sqref="U10"/>
    </sheetView>
  </sheetViews>
  <sheetFormatPr defaultColWidth="9.14285714285714" defaultRowHeight="15"/>
  <cols>
    <col min="1" max="1" width="6.42857142857143" style="2" customWidth="1"/>
    <col min="2" max="2" width="20.2857142857143" style="2" customWidth="1"/>
    <col min="3" max="3" width="13.2857142857143" style="2" customWidth="1"/>
    <col min="4" max="4" width="14.1428571428571" style="2" customWidth="1"/>
    <col min="5" max="5" width="8.57142857142857" style="2" customWidth="1"/>
    <col min="6" max="6" width="12.1428571428571" style="2" customWidth="1"/>
    <col min="7" max="7" width="9.85714285714286" style="2" customWidth="1"/>
    <col min="8" max="8" width="9.71428571428571" style="2" customWidth="1"/>
    <col min="9" max="9" width="9.57142857142857" style="2" customWidth="1"/>
    <col min="10" max="10" width="7.14285714285714" style="2" customWidth="1"/>
    <col min="11" max="11" width="11" style="2" customWidth="1"/>
    <col min="12" max="12" width="10.5714285714286" style="3" customWidth="1"/>
    <col min="13" max="13" width="10.8571428571429" style="2" customWidth="1"/>
    <col min="14" max="16384" width="9.14285714285714" style="2"/>
  </cols>
  <sheetData>
    <row r="1" ht="21" customHeight="1" spans="1:2">
      <c r="A1" s="4" t="s">
        <v>0</v>
      </c>
      <c r="B1" s="4"/>
    </row>
    <row r="2" ht="29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32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="2" customFormat="1" spans="1:13">
      <c r="A4" s="7">
        <v>1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7" t="s">
        <v>22</v>
      </c>
      <c r="J4" s="7" t="s">
        <v>23</v>
      </c>
      <c r="K4" s="7" t="s">
        <v>22</v>
      </c>
      <c r="L4" s="8">
        <v>86.78</v>
      </c>
      <c r="M4" s="9">
        <f t="shared" ref="M4:M15" si="0">K4/1.2*0.4+L4*0.6</f>
        <v>79.518</v>
      </c>
    </row>
    <row r="5" s="2" customFormat="1" spans="1:13">
      <c r="A5" s="7">
        <v>2</v>
      </c>
      <c r="B5" s="7" t="s">
        <v>15</v>
      </c>
      <c r="C5" s="7" t="s">
        <v>16</v>
      </c>
      <c r="D5" s="7" t="s">
        <v>17</v>
      </c>
      <c r="E5" s="7" t="s">
        <v>24</v>
      </c>
      <c r="F5" s="7" t="s">
        <v>25</v>
      </c>
      <c r="G5" s="7" t="s">
        <v>26</v>
      </c>
      <c r="H5" s="7" t="s">
        <v>27</v>
      </c>
      <c r="I5" s="7" t="s">
        <v>28</v>
      </c>
      <c r="J5" s="7" t="s">
        <v>23</v>
      </c>
      <c r="K5" s="7" t="s">
        <v>28</v>
      </c>
      <c r="L5" s="8">
        <v>86.18</v>
      </c>
      <c r="M5" s="9">
        <f t="shared" si="0"/>
        <v>77.7413333333333</v>
      </c>
    </row>
    <row r="6" s="2" customFormat="1" spans="1:13">
      <c r="A6" s="7">
        <v>3</v>
      </c>
      <c r="B6" s="7" t="s">
        <v>15</v>
      </c>
      <c r="C6" s="7" t="s">
        <v>16</v>
      </c>
      <c r="D6" s="7" t="s">
        <v>17</v>
      </c>
      <c r="E6" s="7" t="s">
        <v>29</v>
      </c>
      <c r="F6" s="7" t="s">
        <v>30</v>
      </c>
      <c r="G6" s="7" t="s">
        <v>31</v>
      </c>
      <c r="H6" s="7" t="s">
        <v>32</v>
      </c>
      <c r="I6" s="7" t="s">
        <v>33</v>
      </c>
      <c r="J6" s="7" t="s">
        <v>23</v>
      </c>
      <c r="K6" s="7" t="s">
        <v>33</v>
      </c>
      <c r="L6" s="8">
        <v>85.62</v>
      </c>
      <c r="M6" s="9">
        <f t="shared" si="0"/>
        <v>76.6386666666667</v>
      </c>
    </row>
    <row r="7" s="2" customFormat="1" spans="1:13">
      <c r="A7" s="7">
        <v>4</v>
      </c>
      <c r="B7" s="7" t="s">
        <v>34</v>
      </c>
      <c r="C7" s="7" t="s">
        <v>35</v>
      </c>
      <c r="D7" s="7" t="s">
        <v>36</v>
      </c>
      <c r="E7" s="7" t="s">
        <v>37</v>
      </c>
      <c r="F7" s="7" t="s">
        <v>38</v>
      </c>
      <c r="G7" s="7" t="s">
        <v>39</v>
      </c>
      <c r="H7" s="7" t="s">
        <v>20</v>
      </c>
      <c r="I7" s="7" t="s">
        <v>40</v>
      </c>
      <c r="J7" s="7" t="s">
        <v>23</v>
      </c>
      <c r="K7" s="7" t="s">
        <v>40</v>
      </c>
      <c r="L7" s="9">
        <v>85.6</v>
      </c>
      <c r="M7" s="9">
        <f t="shared" si="0"/>
        <v>80.5266666666667</v>
      </c>
    </row>
    <row r="8" s="2" customFormat="1" spans="1:13">
      <c r="A8" s="7">
        <v>5</v>
      </c>
      <c r="B8" s="7" t="s">
        <v>34</v>
      </c>
      <c r="C8" s="7" t="s">
        <v>35</v>
      </c>
      <c r="D8" s="7" t="s">
        <v>36</v>
      </c>
      <c r="E8" s="7" t="s">
        <v>41</v>
      </c>
      <c r="F8" s="7" t="s">
        <v>42</v>
      </c>
      <c r="G8" s="7" t="s">
        <v>43</v>
      </c>
      <c r="H8" s="7" t="s">
        <v>44</v>
      </c>
      <c r="I8" s="7" t="s">
        <v>45</v>
      </c>
      <c r="J8" s="7" t="s">
        <v>23</v>
      </c>
      <c r="K8" s="7" t="s">
        <v>45</v>
      </c>
      <c r="L8" s="8">
        <v>87.16</v>
      </c>
      <c r="M8" s="9">
        <f t="shared" si="0"/>
        <v>77.796</v>
      </c>
    </row>
    <row r="9" s="2" customFormat="1" spans="1:13">
      <c r="A9" s="7">
        <v>6</v>
      </c>
      <c r="B9" s="7" t="s">
        <v>34</v>
      </c>
      <c r="C9" s="7" t="s">
        <v>35</v>
      </c>
      <c r="D9" s="7" t="s">
        <v>36</v>
      </c>
      <c r="E9" s="7" t="s">
        <v>46</v>
      </c>
      <c r="F9" s="7" t="s">
        <v>47</v>
      </c>
      <c r="G9" s="7" t="s">
        <v>48</v>
      </c>
      <c r="H9" s="7" t="s">
        <v>49</v>
      </c>
      <c r="I9" s="7" t="s">
        <v>50</v>
      </c>
      <c r="J9" s="7" t="s">
        <v>23</v>
      </c>
      <c r="K9" s="7" t="s">
        <v>50</v>
      </c>
      <c r="L9" s="8">
        <v>84.14</v>
      </c>
      <c r="M9" s="9">
        <f t="shared" si="0"/>
        <v>75.4006666666667</v>
      </c>
    </row>
    <row r="10" s="2" customFormat="1" spans="1:13">
      <c r="A10" s="7">
        <v>7</v>
      </c>
      <c r="B10" s="7" t="s">
        <v>51</v>
      </c>
      <c r="C10" s="7" t="s">
        <v>52</v>
      </c>
      <c r="D10" s="7" t="s">
        <v>36</v>
      </c>
      <c r="E10" s="7" t="s">
        <v>53</v>
      </c>
      <c r="F10" s="7" t="s">
        <v>54</v>
      </c>
      <c r="G10" s="7" t="s">
        <v>55</v>
      </c>
      <c r="H10" s="7" t="s">
        <v>56</v>
      </c>
      <c r="I10" s="7" t="s">
        <v>57</v>
      </c>
      <c r="J10" s="7" t="s">
        <v>23</v>
      </c>
      <c r="K10" s="7" t="s">
        <v>57</v>
      </c>
      <c r="L10" s="8">
        <v>80.84</v>
      </c>
      <c r="M10" s="9">
        <f t="shared" si="0"/>
        <v>69.2873333333333</v>
      </c>
    </row>
    <row r="11" s="2" customFormat="1" spans="1:13">
      <c r="A11" s="7">
        <v>8</v>
      </c>
      <c r="B11" s="7" t="s">
        <v>58</v>
      </c>
      <c r="C11" s="7" t="s">
        <v>59</v>
      </c>
      <c r="D11" s="7" t="s">
        <v>36</v>
      </c>
      <c r="E11" s="7" t="s">
        <v>60</v>
      </c>
      <c r="F11" s="7" t="s">
        <v>61</v>
      </c>
      <c r="G11" s="7" t="s">
        <v>20</v>
      </c>
      <c r="H11" s="7" t="s">
        <v>62</v>
      </c>
      <c r="I11" s="7" t="s">
        <v>63</v>
      </c>
      <c r="J11" s="7" t="s">
        <v>23</v>
      </c>
      <c r="K11" s="7" t="s">
        <v>63</v>
      </c>
      <c r="L11" s="8">
        <v>82.74</v>
      </c>
      <c r="M11" s="9">
        <f t="shared" si="0"/>
        <v>76.994</v>
      </c>
    </row>
    <row r="12" s="2" customFormat="1" spans="1:13">
      <c r="A12" s="7">
        <v>9</v>
      </c>
      <c r="B12" s="7" t="s">
        <v>58</v>
      </c>
      <c r="C12" s="7" t="s">
        <v>59</v>
      </c>
      <c r="D12" s="7" t="s">
        <v>36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23</v>
      </c>
      <c r="K12" s="7" t="s">
        <v>68</v>
      </c>
      <c r="L12" s="8">
        <v>85.54</v>
      </c>
      <c r="M12" s="9">
        <f t="shared" si="0"/>
        <v>78.0906666666667</v>
      </c>
    </row>
    <row r="13" s="2" customFormat="1" spans="1:13">
      <c r="A13" s="7">
        <v>10</v>
      </c>
      <c r="B13" s="7" t="s">
        <v>58</v>
      </c>
      <c r="C13" s="7" t="s">
        <v>59</v>
      </c>
      <c r="D13" s="7" t="s">
        <v>36</v>
      </c>
      <c r="E13" s="7" t="s">
        <v>69</v>
      </c>
      <c r="F13" s="7" t="s">
        <v>70</v>
      </c>
      <c r="G13" s="7" t="s">
        <v>71</v>
      </c>
      <c r="H13" s="7" t="s">
        <v>72</v>
      </c>
      <c r="I13" s="7" t="s">
        <v>73</v>
      </c>
      <c r="J13" s="7" t="s">
        <v>23</v>
      </c>
      <c r="K13" s="7" t="s">
        <v>73</v>
      </c>
      <c r="L13" s="8">
        <v>85.38</v>
      </c>
      <c r="M13" s="9">
        <f t="shared" si="0"/>
        <v>77.628</v>
      </c>
    </row>
    <row r="14" s="2" customFormat="1" spans="1:13">
      <c r="A14" s="7">
        <v>11</v>
      </c>
      <c r="B14" s="7" t="s">
        <v>58</v>
      </c>
      <c r="C14" s="7" t="s">
        <v>59</v>
      </c>
      <c r="D14" s="7" t="s">
        <v>36</v>
      </c>
      <c r="E14" s="7" t="s">
        <v>74</v>
      </c>
      <c r="F14" s="7" t="s">
        <v>75</v>
      </c>
      <c r="G14" s="7" t="s">
        <v>76</v>
      </c>
      <c r="H14" s="7" t="s">
        <v>77</v>
      </c>
      <c r="I14" s="7" t="s">
        <v>78</v>
      </c>
      <c r="J14" s="7" t="s">
        <v>23</v>
      </c>
      <c r="K14" s="7" t="s">
        <v>78</v>
      </c>
      <c r="L14" s="8">
        <v>82.58</v>
      </c>
      <c r="M14" s="9">
        <f t="shared" si="0"/>
        <v>75.8813333333333</v>
      </c>
    </row>
    <row r="15" s="2" customFormat="1" spans="1:13">
      <c r="A15" s="7">
        <v>12</v>
      </c>
      <c r="B15" s="7" t="s">
        <v>58</v>
      </c>
      <c r="C15" s="7" t="s">
        <v>59</v>
      </c>
      <c r="D15" s="7" t="s">
        <v>36</v>
      </c>
      <c r="E15" s="7" t="s">
        <v>79</v>
      </c>
      <c r="F15" s="7" t="s">
        <v>80</v>
      </c>
      <c r="G15" s="7" t="s">
        <v>81</v>
      </c>
      <c r="H15" s="7" t="s">
        <v>82</v>
      </c>
      <c r="I15" s="7" t="s">
        <v>83</v>
      </c>
      <c r="J15" s="7" t="s">
        <v>23</v>
      </c>
      <c r="K15" s="7" t="s">
        <v>83</v>
      </c>
      <c r="L15" s="8">
        <v>86.26</v>
      </c>
      <c r="M15" s="9">
        <f t="shared" si="0"/>
        <v>77.406</v>
      </c>
    </row>
    <row r="16" s="2" customFormat="1" spans="1:13">
      <c r="A16" s="7">
        <v>13</v>
      </c>
      <c r="B16" s="7" t="s">
        <v>58</v>
      </c>
      <c r="C16" s="7" t="s">
        <v>59</v>
      </c>
      <c r="D16" s="7" t="s">
        <v>36</v>
      </c>
      <c r="E16" s="7" t="s">
        <v>84</v>
      </c>
      <c r="F16" s="7" t="s">
        <v>85</v>
      </c>
      <c r="G16" s="7" t="s">
        <v>86</v>
      </c>
      <c r="H16" s="7" t="s">
        <v>87</v>
      </c>
      <c r="I16" s="7" t="s">
        <v>88</v>
      </c>
      <c r="J16" s="7" t="s">
        <v>23</v>
      </c>
      <c r="K16" s="7" t="s">
        <v>88</v>
      </c>
      <c r="L16" s="8" t="s">
        <v>89</v>
      </c>
      <c r="M16" s="9">
        <v>0</v>
      </c>
    </row>
    <row r="17" s="2" customFormat="1" spans="1:13">
      <c r="A17" s="7">
        <v>14</v>
      </c>
      <c r="B17" s="7" t="s">
        <v>90</v>
      </c>
      <c r="C17" s="7" t="s">
        <v>91</v>
      </c>
      <c r="D17" s="7" t="s">
        <v>36</v>
      </c>
      <c r="E17" s="7" t="s">
        <v>92</v>
      </c>
      <c r="F17" s="7" t="s">
        <v>93</v>
      </c>
      <c r="G17" s="7" t="s">
        <v>94</v>
      </c>
      <c r="H17" s="7" t="s">
        <v>95</v>
      </c>
      <c r="I17" s="7" t="s">
        <v>96</v>
      </c>
      <c r="J17" s="7" t="s">
        <v>23</v>
      </c>
      <c r="K17" s="7" t="s">
        <v>96</v>
      </c>
      <c r="L17" s="9">
        <v>86.5</v>
      </c>
      <c r="M17" s="9">
        <f t="shared" ref="M17:M23" si="1">K17/1.2*0.4+L17*0.6</f>
        <v>79.6166666666667</v>
      </c>
    </row>
    <row r="18" s="2" customFormat="1" spans="1:13">
      <c r="A18" s="7">
        <v>15</v>
      </c>
      <c r="B18" s="7" t="s">
        <v>90</v>
      </c>
      <c r="C18" s="7" t="s">
        <v>91</v>
      </c>
      <c r="D18" s="7" t="s">
        <v>36</v>
      </c>
      <c r="E18" s="7" t="s">
        <v>97</v>
      </c>
      <c r="F18" s="7" t="s">
        <v>98</v>
      </c>
      <c r="G18" s="7" t="s">
        <v>86</v>
      </c>
      <c r="H18" s="7" t="s">
        <v>26</v>
      </c>
      <c r="I18" s="7" t="s">
        <v>99</v>
      </c>
      <c r="J18" s="7" t="s">
        <v>23</v>
      </c>
      <c r="K18" s="7" t="s">
        <v>99</v>
      </c>
      <c r="L18" s="8">
        <v>84.32</v>
      </c>
      <c r="M18" s="9">
        <f t="shared" si="1"/>
        <v>76.942</v>
      </c>
    </row>
    <row r="19" s="2" customFormat="1" spans="1:13">
      <c r="A19" s="7">
        <v>16</v>
      </c>
      <c r="B19" s="7" t="s">
        <v>90</v>
      </c>
      <c r="C19" s="7" t="s">
        <v>91</v>
      </c>
      <c r="D19" s="7" t="s">
        <v>36</v>
      </c>
      <c r="E19" s="7" t="s">
        <v>100</v>
      </c>
      <c r="F19" s="7" t="s">
        <v>101</v>
      </c>
      <c r="G19" s="7" t="s">
        <v>102</v>
      </c>
      <c r="H19" s="7" t="s">
        <v>77</v>
      </c>
      <c r="I19" s="7" t="s">
        <v>103</v>
      </c>
      <c r="J19" s="7" t="s">
        <v>23</v>
      </c>
      <c r="K19" s="7" t="s">
        <v>103</v>
      </c>
      <c r="L19" s="9">
        <v>86.6</v>
      </c>
      <c r="M19" s="9">
        <f t="shared" si="1"/>
        <v>78.1433333333333</v>
      </c>
    </row>
    <row r="20" s="2" customFormat="1" spans="1:13">
      <c r="A20" s="7">
        <v>17</v>
      </c>
      <c r="B20" s="7" t="s">
        <v>90</v>
      </c>
      <c r="C20" s="7" t="s">
        <v>91</v>
      </c>
      <c r="D20" s="7" t="s">
        <v>36</v>
      </c>
      <c r="E20" s="7" t="s">
        <v>104</v>
      </c>
      <c r="F20" s="7" t="s">
        <v>105</v>
      </c>
      <c r="G20" s="7" t="s">
        <v>106</v>
      </c>
      <c r="H20" s="7" t="s">
        <v>107</v>
      </c>
      <c r="I20" s="7" t="s">
        <v>108</v>
      </c>
      <c r="J20" s="7" t="s">
        <v>23</v>
      </c>
      <c r="K20" s="7" t="s">
        <v>108</v>
      </c>
      <c r="L20" s="8">
        <v>84.66</v>
      </c>
      <c r="M20" s="9">
        <f t="shared" si="1"/>
        <v>76.8126666666667</v>
      </c>
    </row>
    <row r="21" s="2" customFormat="1" spans="1:13">
      <c r="A21" s="7">
        <v>18</v>
      </c>
      <c r="B21" s="7" t="s">
        <v>90</v>
      </c>
      <c r="C21" s="7" t="s">
        <v>91</v>
      </c>
      <c r="D21" s="7" t="s">
        <v>36</v>
      </c>
      <c r="E21" s="7" t="s">
        <v>109</v>
      </c>
      <c r="F21" s="7" t="s">
        <v>110</v>
      </c>
      <c r="G21" s="7" t="s">
        <v>111</v>
      </c>
      <c r="H21" s="7" t="s">
        <v>112</v>
      </c>
      <c r="I21" s="7" t="s">
        <v>113</v>
      </c>
      <c r="J21" s="7" t="s">
        <v>23</v>
      </c>
      <c r="K21" s="7" t="s">
        <v>113</v>
      </c>
      <c r="L21" s="8">
        <v>86.02</v>
      </c>
      <c r="M21" s="9">
        <f t="shared" si="1"/>
        <v>77.4286666666667</v>
      </c>
    </row>
    <row r="22" s="2" customFormat="1" spans="1:13">
      <c r="A22" s="7">
        <v>19</v>
      </c>
      <c r="B22" s="7" t="s">
        <v>90</v>
      </c>
      <c r="C22" s="7" t="s">
        <v>91</v>
      </c>
      <c r="D22" s="7" t="s">
        <v>36</v>
      </c>
      <c r="E22" s="7" t="s">
        <v>114</v>
      </c>
      <c r="F22" s="7" t="s">
        <v>115</v>
      </c>
      <c r="G22" s="7" t="s">
        <v>116</v>
      </c>
      <c r="H22" s="7" t="s">
        <v>26</v>
      </c>
      <c r="I22" s="7" t="s">
        <v>117</v>
      </c>
      <c r="J22" s="7" t="s">
        <v>23</v>
      </c>
      <c r="K22" s="7" t="s">
        <v>117</v>
      </c>
      <c r="L22" s="8">
        <v>86.14</v>
      </c>
      <c r="M22" s="9">
        <f t="shared" si="1"/>
        <v>77.134</v>
      </c>
    </row>
    <row r="23" s="2" customFormat="1" spans="1:13">
      <c r="A23" s="7">
        <v>20</v>
      </c>
      <c r="B23" s="7" t="s">
        <v>34</v>
      </c>
      <c r="C23" s="7" t="s">
        <v>118</v>
      </c>
      <c r="D23" s="7" t="s">
        <v>119</v>
      </c>
      <c r="E23" s="7" t="s">
        <v>120</v>
      </c>
      <c r="F23" s="7" t="s">
        <v>121</v>
      </c>
      <c r="G23" s="7" t="s">
        <v>122</v>
      </c>
      <c r="H23" s="7" t="s">
        <v>123</v>
      </c>
      <c r="I23" s="7" t="s">
        <v>124</v>
      </c>
      <c r="J23" s="7" t="s">
        <v>23</v>
      </c>
      <c r="K23" s="7" t="s">
        <v>124</v>
      </c>
      <c r="L23" s="8">
        <v>81.99</v>
      </c>
      <c r="M23" s="9">
        <f t="shared" si="1"/>
        <v>72.0106666666667</v>
      </c>
    </row>
    <row r="24" s="2" customFormat="1" spans="1:13">
      <c r="A24" s="7">
        <v>21</v>
      </c>
      <c r="B24" s="7" t="s">
        <v>34</v>
      </c>
      <c r="C24" s="7" t="s">
        <v>118</v>
      </c>
      <c r="D24" s="7" t="s">
        <v>119</v>
      </c>
      <c r="E24" s="7" t="s">
        <v>125</v>
      </c>
      <c r="F24" s="7" t="s">
        <v>126</v>
      </c>
      <c r="G24" s="7" t="s">
        <v>127</v>
      </c>
      <c r="H24" s="7" t="s">
        <v>128</v>
      </c>
      <c r="I24" s="7" t="s">
        <v>129</v>
      </c>
      <c r="J24" s="7" t="s">
        <v>23</v>
      </c>
      <c r="K24" s="7" t="s">
        <v>129</v>
      </c>
      <c r="L24" s="8" t="s">
        <v>130</v>
      </c>
      <c r="M24" s="9">
        <v>0</v>
      </c>
    </row>
    <row r="25" s="2" customFormat="1" spans="1:13">
      <c r="A25" s="7">
        <v>22</v>
      </c>
      <c r="B25" s="7" t="s">
        <v>34</v>
      </c>
      <c r="C25" s="7" t="s">
        <v>118</v>
      </c>
      <c r="D25" s="7" t="s">
        <v>119</v>
      </c>
      <c r="E25" s="7" t="s">
        <v>131</v>
      </c>
      <c r="F25" s="7" t="s">
        <v>132</v>
      </c>
      <c r="G25" s="7" t="s">
        <v>133</v>
      </c>
      <c r="H25" s="7" t="s">
        <v>134</v>
      </c>
      <c r="I25" s="7" t="s">
        <v>135</v>
      </c>
      <c r="J25" s="7" t="s">
        <v>23</v>
      </c>
      <c r="K25" s="7" t="s">
        <v>135</v>
      </c>
      <c r="L25" s="8">
        <v>78.29</v>
      </c>
      <c r="M25" s="9">
        <f t="shared" ref="M25:M32" si="2">K25/1.2*0.4+L25*0.6</f>
        <v>69.0906666666667</v>
      </c>
    </row>
    <row r="26" s="2" customFormat="1" spans="1:13">
      <c r="A26" s="7">
        <v>23</v>
      </c>
      <c r="B26" s="7" t="s">
        <v>34</v>
      </c>
      <c r="C26" s="7" t="s">
        <v>136</v>
      </c>
      <c r="D26" s="7" t="s">
        <v>137</v>
      </c>
      <c r="E26" s="7" t="s">
        <v>138</v>
      </c>
      <c r="F26" s="7" t="s">
        <v>139</v>
      </c>
      <c r="G26" s="7" t="s">
        <v>140</v>
      </c>
      <c r="H26" s="7" t="s">
        <v>141</v>
      </c>
      <c r="I26" s="7" t="s">
        <v>142</v>
      </c>
      <c r="J26" s="7" t="s">
        <v>23</v>
      </c>
      <c r="K26" s="7" t="s">
        <v>142</v>
      </c>
      <c r="L26" s="8">
        <v>85.79</v>
      </c>
      <c r="M26" s="9">
        <f t="shared" si="2"/>
        <v>78.374</v>
      </c>
    </row>
    <row r="27" s="2" customFormat="1" spans="1:13">
      <c r="A27" s="7">
        <v>24</v>
      </c>
      <c r="B27" s="7" t="s">
        <v>34</v>
      </c>
      <c r="C27" s="7" t="s">
        <v>136</v>
      </c>
      <c r="D27" s="7" t="s">
        <v>137</v>
      </c>
      <c r="E27" s="7" t="s">
        <v>143</v>
      </c>
      <c r="F27" s="7" t="s">
        <v>144</v>
      </c>
      <c r="G27" s="7" t="s">
        <v>140</v>
      </c>
      <c r="H27" s="7" t="s">
        <v>145</v>
      </c>
      <c r="I27" s="7" t="s">
        <v>146</v>
      </c>
      <c r="J27" s="7" t="s">
        <v>23</v>
      </c>
      <c r="K27" s="7" t="s">
        <v>146</v>
      </c>
      <c r="L27" s="8">
        <v>87.74</v>
      </c>
      <c r="M27" s="9">
        <f t="shared" si="2"/>
        <v>77.7106666666667</v>
      </c>
    </row>
    <row r="28" s="2" customFormat="1" spans="1:13">
      <c r="A28" s="7">
        <v>25</v>
      </c>
      <c r="B28" s="7" t="s">
        <v>34</v>
      </c>
      <c r="C28" s="7" t="s">
        <v>136</v>
      </c>
      <c r="D28" s="7" t="s">
        <v>137</v>
      </c>
      <c r="E28" s="7" t="s">
        <v>147</v>
      </c>
      <c r="F28" s="7" t="s">
        <v>148</v>
      </c>
      <c r="G28" s="7" t="s">
        <v>149</v>
      </c>
      <c r="H28" s="7" t="s">
        <v>86</v>
      </c>
      <c r="I28" s="7" t="s">
        <v>150</v>
      </c>
      <c r="J28" s="7" t="s">
        <v>23</v>
      </c>
      <c r="K28" s="7" t="s">
        <v>150</v>
      </c>
      <c r="L28" s="8">
        <v>80.94</v>
      </c>
      <c r="M28" s="9">
        <f t="shared" si="2"/>
        <v>72.4973333333333</v>
      </c>
    </row>
    <row r="29" s="2" customFormat="1" spans="1:13">
      <c r="A29" s="7">
        <v>26</v>
      </c>
      <c r="B29" s="7" t="s">
        <v>34</v>
      </c>
      <c r="C29" s="7" t="s">
        <v>151</v>
      </c>
      <c r="D29" s="7" t="s">
        <v>152</v>
      </c>
      <c r="E29" s="7" t="s">
        <v>153</v>
      </c>
      <c r="F29" s="7" t="s">
        <v>154</v>
      </c>
      <c r="G29" s="7" t="s">
        <v>155</v>
      </c>
      <c r="H29" s="7" t="s">
        <v>156</v>
      </c>
      <c r="I29" s="7" t="s">
        <v>157</v>
      </c>
      <c r="J29" s="7" t="s">
        <v>23</v>
      </c>
      <c r="K29" s="7" t="s">
        <v>157</v>
      </c>
      <c r="L29" s="8">
        <v>83.66</v>
      </c>
      <c r="M29" s="9">
        <f t="shared" si="2"/>
        <v>82.4293333333333</v>
      </c>
    </row>
    <row r="30" s="2" customFormat="1" spans="1:13">
      <c r="A30" s="7">
        <v>27</v>
      </c>
      <c r="B30" s="7" t="s">
        <v>34</v>
      </c>
      <c r="C30" s="7" t="s">
        <v>151</v>
      </c>
      <c r="D30" s="7" t="s">
        <v>152</v>
      </c>
      <c r="E30" s="7" t="s">
        <v>158</v>
      </c>
      <c r="F30" s="7" t="s">
        <v>159</v>
      </c>
      <c r="G30" s="7" t="s">
        <v>160</v>
      </c>
      <c r="H30" s="7" t="s">
        <v>161</v>
      </c>
      <c r="I30" s="7" t="s">
        <v>162</v>
      </c>
      <c r="J30" s="7" t="s">
        <v>23</v>
      </c>
      <c r="K30" s="7" t="s">
        <v>162</v>
      </c>
      <c r="L30" s="8">
        <v>86.21</v>
      </c>
      <c r="M30" s="9">
        <f t="shared" si="2"/>
        <v>81.4593333333333</v>
      </c>
    </row>
    <row r="31" s="2" customFormat="1" spans="1:13">
      <c r="A31" s="7">
        <v>28</v>
      </c>
      <c r="B31" s="7" t="s">
        <v>163</v>
      </c>
      <c r="C31" s="7" t="s">
        <v>164</v>
      </c>
      <c r="D31" s="7" t="s">
        <v>165</v>
      </c>
      <c r="E31" s="7" t="s">
        <v>166</v>
      </c>
      <c r="F31" s="7" t="s">
        <v>167</v>
      </c>
      <c r="G31" s="7" t="s">
        <v>168</v>
      </c>
      <c r="H31" s="7" t="s">
        <v>169</v>
      </c>
      <c r="I31" s="7" t="s">
        <v>170</v>
      </c>
      <c r="J31" s="7" t="s">
        <v>23</v>
      </c>
      <c r="K31" s="7" t="s">
        <v>170</v>
      </c>
      <c r="L31" s="8">
        <v>84.33</v>
      </c>
      <c r="M31" s="9">
        <f t="shared" si="2"/>
        <v>81.698</v>
      </c>
    </row>
    <row r="32" s="2" customFormat="1" spans="1:13">
      <c r="A32" s="7">
        <v>29</v>
      </c>
      <c r="B32" s="7" t="s">
        <v>163</v>
      </c>
      <c r="C32" s="7" t="s">
        <v>164</v>
      </c>
      <c r="D32" s="7" t="s">
        <v>165</v>
      </c>
      <c r="E32" s="7" t="s">
        <v>171</v>
      </c>
      <c r="F32" s="7" t="s">
        <v>172</v>
      </c>
      <c r="G32" s="7" t="s">
        <v>168</v>
      </c>
      <c r="H32" s="7" t="s">
        <v>40</v>
      </c>
      <c r="I32" s="7" t="s">
        <v>173</v>
      </c>
      <c r="J32" s="7" t="s">
        <v>23</v>
      </c>
      <c r="K32" s="7" t="s">
        <v>173</v>
      </c>
      <c r="L32" s="9">
        <v>86.2</v>
      </c>
      <c r="M32" s="9">
        <f t="shared" si="2"/>
        <v>81.2866666666667</v>
      </c>
    </row>
    <row r="33" s="2" customFormat="1" spans="1:13">
      <c r="A33" s="7">
        <v>30</v>
      </c>
      <c r="B33" s="7" t="s">
        <v>163</v>
      </c>
      <c r="C33" s="7" t="s">
        <v>164</v>
      </c>
      <c r="D33" s="7" t="s">
        <v>165</v>
      </c>
      <c r="E33" s="7" t="s">
        <v>174</v>
      </c>
      <c r="F33" s="7" t="s">
        <v>175</v>
      </c>
      <c r="G33" s="7" t="s">
        <v>20</v>
      </c>
      <c r="H33" s="7" t="s">
        <v>176</v>
      </c>
      <c r="I33" s="7" t="s">
        <v>177</v>
      </c>
      <c r="J33" s="7" t="s">
        <v>23</v>
      </c>
      <c r="K33" s="7" t="s">
        <v>177</v>
      </c>
      <c r="L33" s="8" t="s">
        <v>130</v>
      </c>
      <c r="M33" s="9">
        <v>0</v>
      </c>
    </row>
    <row r="34" s="2" customFormat="1" spans="1:13">
      <c r="A34" s="7">
        <v>31</v>
      </c>
      <c r="B34" s="7" t="s">
        <v>163</v>
      </c>
      <c r="C34" s="7" t="s">
        <v>164</v>
      </c>
      <c r="D34" s="7" t="s">
        <v>165</v>
      </c>
      <c r="E34" s="7" t="s">
        <v>178</v>
      </c>
      <c r="F34" s="7" t="s">
        <v>179</v>
      </c>
      <c r="G34" s="7" t="s">
        <v>180</v>
      </c>
      <c r="H34" s="7" t="s">
        <v>181</v>
      </c>
      <c r="I34" s="7" t="s">
        <v>177</v>
      </c>
      <c r="J34" s="7" t="s">
        <v>23</v>
      </c>
      <c r="K34" s="7" t="s">
        <v>177</v>
      </c>
      <c r="L34" s="8">
        <v>84.71</v>
      </c>
      <c r="M34" s="9">
        <f t="shared" ref="M34:M46" si="3">K34/1.2*0.4+L34*0.6</f>
        <v>80.0426666666667</v>
      </c>
    </row>
    <row r="35" s="2" customFormat="1" customHeight="1" spans="1:13">
      <c r="A35" s="7">
        <v>32</v>
      </c>
      <c r="B35" s="7" t="s">
        <v>34</v>
      </c>
      <c r="C35" s="7" t="s">
        <v>182</v>
      </c>
      <c r="D35" s="7" t="s">
        <v>183</v>
      </c>
      <c r="E35" s="7" t="s">
        <v>184</v>
      </c>
      <c r="F35" s="7" t="s">
        <v>185</v>
      </c>
      <c r="G35" s="7" t="s">
        <v>186</v>
      </c>
      <c r="H35" s="7" t="s">
        <v>187</v>
      </c>
      <c r="I35" s="7" t="s">
        <v>188</v>
      </c>
      <c r="J35" s="7" t="s">
        <v>23</v>
      </c>
      <c r="K35" s="7" t="s">
        <v>188</v>
      </c>
      <c r="L35" s="8">
        <v>82.23</v>
      </c>
      <c r="M35" s="9">
        <f t="shared" si="3"/>
        <v>80.238</v>
      </c>
    </row>
    <row r="36" s="2" customFormat="1" spans="1:13">
      <c r="A36" s="7">
        <v>33</v>
      </c>
      <c r="B36" s="7" t="s">
        <v>34</v>
      </c>
      <c r="C36" s="7" t="s">
        <v>182</v>
      </c>
      <c r="D36" s="7" t="s">
        <v>183</v>
      </c>
      <c r="E36" s="7" t="s">
        <v>189</v>
      </c>
      <c r="F36" s="7" t="s">
        <v>190</v>
      </c>
      <c r="G36" s="7" t="s">
        <v>191</v>
      </c>
      <c r="H36" s="7" t="s">
        <v>181</v>
      </c>
      <c r="I36" s="7" t="s">
        <v>192</v>
      </c>
      <c r="J36" s="7" t="s">
        <v>23</v>
      </c>
      <c r="K36" s="7" t="s">
        <v>192</v>
      </c>
      <c r="L36" s="8">
        <v>86.34</v>
      </c>
      <c r="M36" s="9">
        <f t="shared" si="3"/>
        <v>81.8206666666667</v>
      </c>
    </row>
    <row r="37" s="2" customFormat="1" spans="1:13">
      <c r="A37" s="7">
        <v>34</v>
      </c>
      <c r="B37" s="7" t="s">
        <v>34</v>
      </c>
      <c r="C37" s="7" t="s">
        <v>182</v>
      </c>
      <c r="D37" s="7" t="s">
        <v>183</v>
      </c>
      <c r="E37" s="7" t="s">
        <v>193</v>
      </c>
      <c r="F37" s="7" t="s">
        <v>194</v>
      </c>
      <c r="G37" s="7" t="s">
        <v>195</v>
      </c>
      <c r="H37" s="7" t="s">
        <v>196</v>
      </c>
      <c r="I37" s="7" t="s">
        <v>197</v>
      </c>
      <c r="J37" s="7" t="s">
        <v>23</v>
      </c>
      <c r="K37" s="7" t="s">
        <v>197</v>
      </c>
      <c r="L37" s="8">
        <v>83.81</v>
      </c>
      <c r="M37" s="9">
        <f t="shared" si="3"/>
        <v>80.2193333333333</v>
      </c>
    </row>
    <row r="38" s="2" customFormat="1" spans="1:13">
      <c r="A38" s="7">
        <v>35</v>
      </c>
      <c r="B38" s="7" t="s">
        <v>58</v>
      </c>
      <c r="C38" s="7" t="s">
        <v>198</v>
      </c>
      <c r="D38" s="7" t="s">
        <v>183</v>
      </c>
      <c r="E38" s="7" t="s">
        <v>199</v>
      </c>
      <c r="F38" s="7" t="s">
        <v>200</v>
      </c>
      <c r="G38" s="7" t="s">
        <v>201</v>
      </c>
      <c r="H38" s="7" t="s">
        <v>202</v>
      </c>
      <c r="I38" s="7" t="s">
        <v>203</v>
      </c>
      <c r="J38" s="7" t="s">
        <v>23</v>
      </c>
      <c r="K38" s="7" t="s">
        <v>203</v>
      </c>
      <c r="L38" s="9">
        <v>81.4</v>
      </c>
      <c r="M38" s="9">
        <f t="shared" si="3"/>
        <v>80.0233333333333</v>
      </c>
    </row>
    <row r="39" s="2" customFormat="1" spans="1:13">
      <c r="A39" s="7">
        <v>36</v>
      </c>
      <c r="B39" s="7" t="s">
        <v>58</v>
      </c>
      <c r="C39" s="7" t="s">
        <v>198</v>
      </c>
      <c r="D39" s="7" t="s">
        <v>183</v>
      </c>
      <c r="E39" s="7" t="s">
        <v>204</v>
      </c>
      <c r="F39" s="7" t="s">
        <v>205</v>
      </c>
      <c r="G39" s="7" t="s">
        <v>206</v>
      </c>
      <c r="H39" s="7" t="s">
        <v>207</v>
      </c>
      <c r="I39" s="7" t="s">
        <v>192</v>
      </c>
      <c r="J39" s="7" t="s">
        <v>23</v>
      </c>
      <c r="K39" s="7" t="s">
        <v>192</v>
      </c>
      <c r="L39" s="8">
        <v>85.66</v>
      </c>
      <c r="M39" s="9">
        <f t="shared" si="3"/>
        <v>81.4126666666667</v>
      </c>
    </row>
    <row r="40" s="2" customFormat="1" spans="1:13">
      <c r="A40" s="7">
        <v>37</v>
      </c>
      <c r="B40" s="7" t="s">
        <v>58</v>
      </c>
      <c r="C40" s="7" t="s">
        <v>198</v>
      </c>
      <c r="D40" s="7" t="s">
        <v>183</v>
      </c>
      <c r="E40" s="7" t="s">
        <v>208</v>
      </c>
      <c r="F40" s="7" t="s">
        <v>209</v>
      </c>
      <c r="G40" s="7" t="s">
        <v>210</v>
      </c>
      <c r="H40" s="7" t="s">
        <v>211</v>
      </c>
      <c r="I40" s="7" t="s">
        <v>212</v>
      </c>
      <c r="J40" s="7" t="s">
        <v>23</v>
      </c>
      <c r="K40" s="7" t="s">
        <v>212</v>
      </c>
      <c r="L40" s="8">
        <v>86.25</v>
      </c>
      <c r="M40" s="9">
        <f t="shared" si="3"/>
        <v>81.55</v>
      </c>
    </row>
    <row r="41" s="2" customFormat="1" spans="1:13">
      <c r="A41" s="7">
        <v>38</v>
      </c>
      <c r="B41" s="7" t="s">
        <v>58</v>
      </c>
      <c r="C41" s="7" t="s">
        <v>213</v>
      </c>
      <c r="D41" s="7" t="s">
        <v>183</v>
      </c>
      <c r="E41" s="7" t="s">
        <v>214</v>
      </c>
      <c r="F41" s="7" t="s">
        <v>215</v>
      </c>
      <c r="G41" s="7" t="s">
        <v>216</v>
      </c>
      <c r="H41" s="7" t="s">
        <v>217</v>
      </c>
      <c r="I41" s="7" t="s">
        <v>218</v>
      </c>
      <c r="J41" s="7" t="s">
        <v>23</v>
      </c>
      <c r="K41" s="7" t="s">
        <v>218</v>
      </c>
      <c r="L41" s="8">
        <v>84.07</v>
      </c>
      <c r="M41" s="9">
        <f t="shared" si="3"/>
        <v>80.542</v>
      </c>
    </row>
    <row r="42" s="2" customFormat="1" spans="1:13">
      <c r="A42" s="7">
        <v>39</v>
      </c>
      <c r="B42" s="7" t="s">
        <v>58</v>
      </c>
      <c r="C42" s="7" t="s">
        <v>213</v>
      </c>
      <c r="D42" s="7" t="s">
        <v>183</v>
      </c>
      <c r="E42" s="7" t="s">
        <v>219</v>
      </c>
      <c r="F42" s="7" t="s">
        <v>220</v>
      </c>
      <c r="G42" s="7" t="s">
        <v>221</v>
      </c>
      <c r="H42" s="7" t="s">
        <v>21</v>
      </c>
      <c r="I42" s="7" t="s">
        <v>76</v>
      </c>
      <c r="J42" s="7" t="s">
        <v>23</v>
      </c>
      <c r="K42" s="7" t="s">
        <v>76</v>
      </c>
      <c r="L42" s="8">
        <v>75.14</v>
      </c>
      <c r="M42" s="9">
        <f t="shared" si="3"/>
        <v>72.084</v>
      </c>
    </row>
    <row r="43" s="2" customFormat="1" spans="1:13">
      <c r="A43" s="7">
        <v>40</v>
      </c>
      <c r="B43" s="7" t="s">
        <v>58</v>
      </c>
      <c r="C43" s="7" t="s">
        <v>213</v>
      </c>
      <c r="D43" s="7" t="s">
        <v>183</v>
      </c>
      <c r="E43" s="7" t="s">
        <v>222</v>
      </c>
      <c r="F43" s="7" t="s">
        <v>223</v>
      </c>
      <c r="G43" s="7" t="s">
        <v>224</v>
      </c>
      <c r="H43" s="7" t="s">
        <v>87</v>
      </c>
      <c r="I43" s="7" t="s">
        <v>108</v>
      </c>
      <c r="J43" s="7" t="s">
        <v>23</v>
      </c>
      <c r="K43" s="7" t="s">
        <v>108</v>
      </c>
      <c r="L43" s="8">
        <v>81.32</v>
      </c>
      <c r="M43" s="9">
        <f t="shared" si="3"/>
        <v>74.8086666666667</v>
      </c>
    </row>
    <row r="44" s="2" customFormat="1" spans="1:13">
      <c r="A44" s="7">
        <v>41</v>
      </c>
      <c r="B44" s="7" t="s">
        <v>90</v>
      </c>
      <c r="C44" s="7" t="s">
        <v>225</v>
      </c>
      <c r="D44" s="7" t="s">
        <v>183</v>
      </c>
      <c r="E44" s="7" t="s">
        <v>226</v>
      </c>
      <c r="F44" s="7" t="s">
        <v>227</v>
      </c>
      <c r="G44" s="7" t="s">
        <v>228</v>
      </c>
      <c r="H44" s="7" t="s">
        <v>229</v>
      </c>
      <c r="I44" s="7" t="s">
        <v>230</v>
      </c>
      <c r="J44" s="7" t="s">
        <v>23</v>
      </c>
      <c r="K44" s="7" t="s">
        <v>230</v>
      </c>
      <c r="L44" s="8">
        <v>85.37</v>
      </c>
      <c r="M44" s="9">
        <f t="shared" si="3"/>
        <v>83.272</v>
      </c>
    </row>
    <row r="45" s="2" customFormat="1" spans="1:13">
      <c r="A45" s="7">
        <v>42</v>
      </c>
      <c r="B45" s="7" t="s">
        <v>90</v>
      </c>
      <c r="C45" s="7" t="s">
        <v>225</v>
      </c>
      <c r="D45" s="7" t="s">
        <v>183</v>
      </c>
      <c r="E45" s="7" t="s">
        <v>231</v>
      </c>
      <c r="F45" s="7" t="s">
        <v>232</v>
      </c>
      <c r="G45" s="7" t="s">
        <v>233</v>
      </c>
      <c r="H45" s="7" t="s">
        <v>207</v>
      </c>
      <c r="I45" s="7" t="s">
        <v>234</v>
      </c>
      <c r="J45" s="7" t="s">
        <v>23</v>
      </c>
      <c r="K45" s="7" t="s">
        <v>234</v>
      </c>
      <c r="L45" s="8">
        <v>84.68</v>
      </c>
      <c r="M45" s="9">
        <f t="shared" si="3"/>
        <v>81.7246666666667</v>
      </c>
    </row>
    <row r="46" s="2" customFormat="1" spans="1:13">
      <c r="A46" s="7">
        <v>43</v>
      </c>
      <c r="B46" s="7" t="s">
        <v>90</v>
      </c>
      <c r="C46" s="7" t="s">
        <v>225</v>
      </c>
      <c r="D46" s="7" t="s">
        <v>183</v>
      </c>
      <c r="E46" s="7" t="s">
        <v>235</v>
      </c>
      <c r="F46" s="7" t="s">
        <v>236</v>
      </c>
      <c r="G46" s="7" t="s">
        <v>237</v>
      </c>
      <c r="H46" s="7" t="s">
        <v>168</v>
      </c>
      <c r="I46" s="7" t="s">
        <v>238</v>
      </c>
      <c r="J46" s="7" t="s">
        <v>23</v>
      </c>
      <c r="K46" s="7" t="s">
        <v>238</v>
      </c>
      <c r="L46" s="8">
        <v>86.46</v>
      </c>
      <c r="M46" s="9">
        <f t="shared" si="3"/>
        <v>82.1593333333333</v>
      </c>
    </row>
    <row r="47" s="2" customFormat="1" spans="1:13">
      <c r="A47" s="7">
        <v>44</v>
      </c>
      <c r="B47" s="7" t="s">
        <v>90</v>
      </c>
      <c r="C47" s="7" t="s">
        <v>225</v>
      </c>
      <c r="D47" s="7" t="s">
        <v>183</v>
      </c>
      <c r="E47" s="7" t="s">
        <v>239</v>
      </c>
      <c r="F47" s="7" t="s">
        <v>240</v>
      </c>
      <c r="G47" s="7" t="s">
        <v>241</v>
      </c>
      <c r="H47" s="7" t="s">
        <v>82</v>
      </c>
      <c r="I47" s="7" t="s">
        <v>242</v>
      </c>
      <c r="J47" s="7" t="s">
        <v>23</v>
      </c>
      <c r="K47" s="7" t="s">
        <v>242</v>
      </c>
      <c r="L47" s="8" t="s">
        <v>130</v>
      </c>
      <c r="M47" s="9">
        <v>0</v>
      </c>
    </row>
    <row r="48" s="2" customFormat="1" spans="1:13">
      <c r="A48" s="7">
        <v>45</v>
      </c>
      <c r="B48" s="7" t="s">
        <v>90</v>
      </c>
      <c r="C48" s="7" t="s">
        <v>225</v>
      </c>
      <c r="D48" s="7" t="s">
        <v>183</v>
      </c>
      <c r="E48" s="7" t="s">
        <v>243</v>
      </c>
      <c r="F48" s="7" t="s">
        <v>244</v>
      </c>
      <c r="G48" s="7" t="s">
        <v>245</v>
      </c>
      <c r="H48" s="7" t="s">
        <v>95</v>
      </c>
      <c r="I48" s="7" t="s">
        <v>246</v>
      </c>
      <c r="J48" s="7" t="s">
        <v>23</v>
      </c>
      <c r="K48" s="7" t="s">
        <v>246</v>
      </c>
      <c r="L48" s="8">
        <v>84.06</v>
      </c>
      <c r="M48" s="9">
        <f t="shared" ref="M48:M71" si="4">K48/1.2*0.4+L48*0.6</f>
        <v>80.2026666666667</v>
      </c>
    </row>
    <row r="49" s="2" customFormat="1" spans="1:13">
      <c r="A49" s="7">
        <v>46</v>
      </c>
      <c r="B49" s="7" t="s">
        <v>90</v>
      </c>
      <c r="C49" s="7" t="s">
        <v>225</v>
      </c>
      <c r="D49" s="7" t="s">
        <v>183</v>
      </c>
      <c r="E49" s="7" t="s">
        <v>247</v>
      </c>
      <c r="F49" s="7" t="s">
        <v>248</v>
      </c>
      <c r="G49" s="7" t="s">
        <v>249</v>
      </c>
      <c r="H49" s="7" t="s">
        <v>250</v>
      </c>
      <c r="I49" s="7" t="s">
        <v>251</v>
      </c>
      <c r="J49" s="7" t="s">
        <v>23</v>
      </c>
      <c r="K49" s="7" t="s">
        <v>251</v>
      </c>
      <c r="L49" s="8">
        <v>78.49</v>
      </c>
      <c r="M49" s="9">
        <f t="shared" si="4"/>
        <v>76.2273333333333</v>
      </c>
    </row>
    <row r="50" s="2" customFormat="1" spans="1:13">
      <c r="A50" s="7">
        <v>47</v>
      </c>
      <c r="B50" s="7" t="s">
        <v>163</v>
      </c>
      <c r="C50" s="7" t="s">
        <v>252</v>
      </c>
      <c r="D50" s="7" t="s">
        <v>253</v>
      </c>
      <c r="E50" s="7" t="s">
        <v>254</v>
      </c>
      <c r="F50" s="7" t="s">
        <v>255</v>
      </c>
      <c r="G50" s="7" t="s">
        <v>256</v>
      </c>
      <c r="H50" s="7" t="s">
        <v>210</v>
      </c>
      <c r="I50" s="7" t="s">
        <v>257</v>
      </c>
      <c r="J50" s="7" t="s">
        <v>23</v>
      </c>
      <c r="K50" s="7" t="s">
        <v>257</v>
      </c>
      <c r="L50" s="9">
        <v>81.3</v>
      </c>
      <c r="M50" s="9">
        <f t="shared" si="4"/>
        <v>82.38</v>
      </c>
    </row>
    <row r="51" s="2" customFormat="1" spans="1:13">
      <c r="A51" s="7">
        <v>48</v>
      </c>
      <c r="B51" s="7" t="s">
        <v>163</v>
      </c>
      <c r="C51" s="7" t="s">
        <v>252</v>
      </c>
      <c r="D51" s="7" t="s">
        <v>253</v>
      </c>
      <c r="E51" s="7" t="s">
        <v>258</v>
      </c>
      <c r="F51" s="7" t="s">
        <v>259</v>
      </c>
      <c r="G51" s="7" t="s">
        <v>260</v>
      </c>
      <c r="H51" s="7" t="s">
        <v>261</v>
      </c>
      <c r="I51" s="7" t="s">
        <v>262</v>
      </c>
      <c r="J51" s="7" t="s">
        <v>23</v>
      </c>
      <c r="K51" s="7" t="s">
        <v>262</v>
      </c>
      <c r="L51" s="8">
        <v>83.54</v>
      </c>
      <c r="M51" s="9">
        <f t="shared" si="4"/>
        <v>83.474</v>
      </c>
    </row>
    <row r="52" s="2" customFormat="1" spans="1:13">
      <c r="A52" s="7">
        <v>49</v>
      </c>
      <c r="B52" s="7" t="s">
        <v>163</v>
      </c>
      <c r="C52" s="7" t="s">
        <v>252</v>
      </c>
      <c r="D52" s="7" t="s">
        <v>253</v>
      </c>
      <c r="E52" s="7" t="s">
        <v>263</v>
      </c>
      <c r="F52" s="7" t="s">
        <v>264</v>
      </c>
      <c r="G52" s="7" t="s">
        <v>265</v>
      </c>
      <c r="H52" s="7" t="s">
        <v>266</v>
      </c>
      <c r="I52" s="7" t="s">
        <v>267</v>
      </c>
      <c r="J52" s="7" t="s">
        <v>23</v>
      </c>
      <c r="K52" s="7" t="s">
        <v>267</v>
      </c>
      <c r="L52" s="8">
        <v>87.22</v>
      </c>
      <c r="M52" s="9">
        <f t="shared" si="4"/>
        <v>85.532</v>
      </c>
    </row>
    <row r="53" s="2" customFormat="1" spans="1:13">
      <c r="A53" s="7">
        <v>50</v>
      </c>
      <c r="B53" s="7" t="s">
        <v>163</v>
      </c>
      <c r="C53" s="7" t="s">
        <v>252</v>
      </c>
      <c r="D53" s="7" t="s">
        <v>253</v>
      </c>
      <c r="E53" s="7" t="s">
        <v>268</v>
      </c>
      <c r="F53" s="7" t="s">
        <v>269</v>
      </c>
      <c r="G53" s="7" t="s">
        <v>169</v>
      </c>
      <c r="H53" s="7" t="s">
        <v>270</v>
      </c>
      <c r="I53" s="7" t="s">
        <v>271</v>
      </c>
      <c r="J53" s="7" t="s">
        <v>23</v>
      </c>
      <c r="K53" s="7" t="s">
        <v>271</v>
      </c>
      <c r="L53" s="8">
        <v>83.02</v>
      </c>
      <c r="M53" s="9">
        <f t="shared" si="4"/>
        <v>82.8786666666667</v>
      </c>
    </row>
    <row r="54" s="2" customFormat="1" ht="14" customHeight="1" spans="1:13">
      <c r="A54" s="7">
        <v>51</v>
      </c>
      <c r="B54" s="7" t="s">
        <v>163</v>
      </c>
      <c r="C54" s="7" t="s">
        <v>252</v>
      </c>
      <c r="D54" s="7" t="s">
        <v>253</v>
      </c>
      <c r="E54" s="7" t="s">
        <v>272</v>
      </c>
      <c r="F54" s="7" t="s">
        <v>273</v>
      </c>
      <c r="G54" s="7" t="s">
        <v>274</v>
      </c>
      <c r="H54" s="7" t="s">
        <v>210</v>
      </c>
      <c r="I54" s="7" t="s">
        <v>275</v>
      </c>
      <c r="J54" s="7" t="s">
        <v>23</v>
      </c>
      <c r="K54" s="7" t="s">
        <v>275</v>
      </c>
      <c r="L54" s="8">
        <v>78.64</v>
      </c>
      <c r="M54" s="9">
        <f t="shared" si="4"/>
        <v>80.234</v>
      </c>
    </row>
    <row r="55" s="2" customFormat="1" spans="1:13">
      <c r="A55" s="7">
        <v>52</v>
      </c>
      <c r="B55" s="7" t="s">
        <v>163</v>
      </c>
      <c r="C55" s="7" t="s">
        <v>252</v>
      </c>
      <c r="D55" s="7" t="s">
        <v>253</v>
      </c>
      <c r="E55" s="7" t="s">
        <v>276</v>
      </c>
      <c r="F55" s="7" t="s">
        <v>277</v>
      </c>
      <c r="G55" s="7" t="s">
        <v>278</v>
      </c>
      <c r="H55" s="7" t="s">
        <v>67</v>
      </c>
      <c r="I55" s="7" t="s">
        <v>279</v>
      </c>
      <c r="J55" s="7" t="s">
        <v>23</v>
      </c>
      <c r="K55" s="7" t="s">
        <v>279</v>
      </c>
      <c r="L55" s="8">
        <v>82.12</v>
      </c>
      <c r="M55" s="9">
        <f t="shared" si="4"/>
        <v>82.1886666666667</v>
      </c>
    </row>
    <row r="56" s="2" customFormat="1" spans="1:13">
      <c r="A56" s="7">
        <v>53</v>
      </c>
      <c r="B56" s="7" t="s">
        <v>163</v>
      </c>
      <c r="C56" s="7" t="s">
        <v>252</v>
      </c>
      <c r="D56" s="7" t="s">
        <v>253</v>
      </c>
      <c r="E56" s="7" t="s">
        <v>280</v>
      </c>
      <c r="F56" s="7" t="s">
        <v>281</v>
      </c>
      <c r="G56" s="7" t="s">
        <v>282</v>
      </c>
      <c r="H56" s="7" t="s">
        <v>216</v>
      </c>
      <c r="I56" s="7" t="s">
        <v>283</v>
      </c>
      <c r="J56" s="7" t="s">
        <v>23</v>
      </c>
      <c r="K56" s="7" t="s">
        <v>283</v>
      </c>
      <c r="L56" s="9">
        <v>78.6</v>
      </c>
      <c r="M56" s="9">
        <f t="shared" si="4"/>
        <v>79.8933333333333</v>
      </c>
    </row>
    <row r="57" s="2" customFormat="1" spans="1:13">
      <c r="A57" s="7">
        <v>54</v>
      </c>
      <c r="B57" s="7" t="s">
        <v>163</v>
      </c>
      <c r="C57" s="7" t="s">
        <v>252</v>
      </c>
      <c r="D57" s="7" t="s">
        <v>253</v>
      </c>
      <c r="E57" s="7" t="s">
        <v>284</v>
      </c>
      <c r="F57" s="7" t="s">
        <v>285</v>
      </c>
      <c r="G57" s="7" t="s">
        <v>286</v>
      </c>
      <c r="H57" s="7" t="s">
        <v>206</v>
      </c>
      <c r="I57" s="7" t="s">
        <v>287</v>
      </c>
      <c r="J57" s="7" t="s">
        <v>23</v>
      </c>
      <c r="K57" s="7" t="s">
        <v>287</v>
      </c>
      <c r="L57" s="8">
        <v>80.04</v>
      </c>
      <c r="M57" s="9">
        <f t="shared" si="4"/>
        <v>80.2073333333333</v>
      </c>
    </row>
    <row r="58" s="2" customFormat="1" spans="1:13">
      <c r="A58" s="7">
        <v>55</v>
      </c>
      <c r="B58" s="7" t="s">
        <v>163</v>
      </c>
      <c r="C58" s="7" t="s">
        <v>252</v>
      </c>
      <c r="D58" s="7" t="s">
        <v>253</v>
      </c>
      <c r="E58" s="7" t="s">
        <v>288</v>
      </c>
      <c r="F58" s="7" t="s">
        <v>289</v>
      </c>
      <c r="G58" s="7" t="s">
        <v>290</v>
      </c>
      <c r="H58" s="7" t="s">
        <v>291</v>
      </c>
      <c r="I58" s="7" t="s">
        <v>228</v>
      </c>
      <c r="J58" s="7" t="s">
        <v>23</v>
      </c>
      <c r="K58" s="7" t="s">
        <v>228</v>
      </c>
      <c r="L58" s="9">
        <v>76.1</v>
      </c>
      <c r="M58" s="9">
        <f t="shared" si="4"/>
        <v>77.7433333333333</v>
      </c>
    </row>
    <row r="59" s="2" customFormat="1" spans="1:13">
      <c r="A59" s="7">
        <v>56</v>
      </c>
      <c r="B59" s="7" t="s">
        <v>292</v>
      </c>
      <c r="C59" s="7" t="s">
        <v>293</v>
      </c>
      <c r="D59" s="7" t="s">
        <v>253</v>
      </c>
      <c r="E59" s="7" t="s">
        <v>294</v>
      </c>
      <c r="F59" s="7" t="s">
        <v>295</v>
      </c>
      <c r="G59" s="7" t="s">
        <v>296</v>
      </c>
      <c r="H59" s="7" t="s">
        <v>297</v>
      </c>
      <c r="I59" s="7" t="s">
        <v>298</v>
      </c>
      <c r="J59" s="7" t="s">
        <v>23</v>
      </c>
      <c r="K59" s="7" t="s">
        <v>298</v>
      </c>
      <c r="L59" s="8">
        <v>81.92</v>
      </c>
      <c r="M59" s="9">
        <f t="shared" si="4"/>
        <v>82.9353333333333</v>
      </c>
    </row>
    <row r="60" s="2" customFormat="1" spans="1:13">
      <c r="A60" s="7">
        <v>57</v>
      </c>
      <c r="B60" s="7" t="s">
        <v>292</v>
      </c>
      <c r="C60" s="7" t="s">
        <v>293</v>
      </c>
      <c r="D60" s="7" t="s">
        <v>253</v>
      </c>
      <c r="E60" s="7" t="s">
        <v>299</v>
      </c>
      <c r="F60" s="7" t="s">
        <v>300</v>
      </c>
      <c r="G60" s="7" t="s">
        <v>301</v>
      </c>
      <c r="H60" s="7" t="s">
        <v>302</v>
      </c>
      <c r="I60" s="7" t="s">
        <v>303</v>
      </c>
      <c r="J60" s="7" t="s">
        <v>23</v>
      </c>
      <c r="K60" s="7" t="s">
        <v>303</v>
      </c>
      <c r="L60" s="8">
        <v>82.02</v>
      </c>
      <c r="M60" s="9">
        <f t="shared" si="4"/>
        <v>82.9786666666667</v>
      </c>
    </row>
    <row r="61" s="2" customFormat="1" spans="1:13">
      <c r="A61" s="7">
        <v>58</v>
      </c>
      <c r="B61" s="7" t="s">
        <v>292</v>
      </c>
      <c r="C61" s="7" t="s">
        <v>293</v>
      </c>
      <c r="D61" s="7" t="s">
        <v>253</v>
      </c>
      <c r="E61" s="7" t="s">
        <v>304</v>
      </c>
      <c r="F61" s="7" t="s">
        <v>305</v>
      </c>
      <c r="G61" s="7" t="s">
        <v>306</v>
      </c>
      <c r="H61" s="7" t="s">
        <v>186</v>
      </c>
      <c r="I61" s="7" t="s">
        <v>307</v>
      </c>
      <c r="J61" s="7" t="s">
        <v>23</v>
      </c>
      <c r="K61" s="7" t="s">
        <v>307</v>
      </c>
      <c r="L61" s="8">
        <v>79.28</v>
      </c>
      <c r="M61" s="9">
        <f t="shared" si="4"/>
        <v>81.118</v>
      </c>
    </row>
    <row r="62" s="2" customFormat="1" spans="1:13">
      <c r="A62" s="7">
        <v>59</v>
      </c>
      <c r="B62" s="7" t="s">
        <v>292</v>
      </c>
      <c r="C62" s="7" t="s">
        <v>293</v>
      </c>
      <c r="D62" s="7" t="s">
        <v>253</v>
      </c>
      <c r="E62" s="7" t="s">
        <v>308</v>
      </c>
      <c r="F62" s="7" t="s">
        <v>309</v>
      </c>
      <c r="G62" s="7" t="s">
        <v>310</v>
      </c>
      <c r="H62" s="7" t="s">
        <v>201</v>
      </c>
      <c r="I62" s="7" t="s">
        <v>311</v>
      </c>
      <c r="J62" s="7" t="s">
        <v>23</v>
      </c>
      <c r="K62" s="7" t="s">
        <v>311</v>
      </c>
      <c r="L62" s="8">
        <v>80.32</v>
      </c>
      <c r="M62" s="9">
        <f t="shared" si="4"/>
        <v>81.6586666666667</v>
      </c>
    </row>
    <row r="63" s="2" customFormat="1" spans="1:13">
      <c r="A63" s="7">
        <v>60</v>
      </c>
      <c r="B63" s="7" t="s">
        <v>292</v>
      </c>
      <c r="C63" s="7" t="s">
        <v>293</v>
      </c>
      <c r="D63" s="7" t="s">
        <v>253</v>
      </c>
      <c r="E63" s="7" t="s">
        <v>312</v>
      </c>
      <c r="F63" s="7" t="s">
        <v>313</v>
      </c>
      <c r="G63" s="7" t="s">
        <v>314</v>
      </c>
      <c r="H63" s="7" t="s">
        <v>39</v>
      </c>
      <c r="I63" s="7" t="s">
        <v>315</v>
      </c>
      <c r="J63" s="7" t="s">
        <v>23</v>
      </c>
      <c r="K63" s="7" t="s">
        <v>315</v>
      </c>
      <c r="L63" s="8">
        <v>75.28</v>
      </c>
      <c r="M63" s="9">
        <f t="shared" si="4"/>
        <v>78.4846666666667</v>
      </c>
    </row>
    <row r="64" s="2" customFormat="1" spans="1:13">
      <c r="A64" s="7">
        <v>61</v>
      </c>
      <c r="B64" s="7" t="s">
        <v>292</v>
      </c>
      <c r="C64" s="7" t="s">
        <v>293</v>
      </c>
      <c r="D64" s="7" t="s">
        <v>253</v>
      </c>
      <c r="E64" s="7" t="s">
        <v>316</v>
      </c>
      <c r="F64" s="7" t="s">
        <v>317</v>
      </c>
      <c r="G64" s="7" t="s">
        <v>318</v>
      </c>
      <c r="H64" s="7" t="s">
        <v>319</v>
      </c>
      <c r="I64" s="7" t="s">
        <v>320</v>
      </c>
      <c r="J64" s="7" t="s">
        <v>23</v>
      </c>
      <c r="K64" s="7" t="s">
        <v>320</v>
      </c>
      <c r="L64" s="8">
        <v>83.54</v>
      </c>
      <c r="M64" s="9">
        <f t="shared" si="4"/>
        <v>82.924</v>
      </c>
    </row>
    <row r="65" s="2" customFormat="1" spans="1:13">
      <c r="A65" s="7">
        <v>62</v>
      </c>
      <c r="B65" s="7" t="s">
        <v>292</v>
      </c>
      <c r="C65" s="7" t="s">
        <v>293</v>
      </c>
      <c r="D65" s="7" t="s">
        <v>253</v>
      </c>
      <c r="E65" s="7" t="s">
        <v>321</v>
      </c>
      <c r="F65" s="7" t="s">
        <v>322</v>
      </c>
      <c r="G65" s="7" t="s">
        <v>323</v>
      </c>
      <c r="H65" s="7" t="s">
        <v>39</v>
      </c>
      <c r="I65" s="7" t="s">
        <v>324</v>
      </c>
      <c r="J65" s="7" t="s">
        <v>23</v>
      </c>
      <c r="K65" s="7" t="s">
        <v>324</v>
      </c>
      <c r="L65" s="8">
        <v>76.82</v>
      </c>
      <c r="M65" s="9">
        <f t="shared" si="4"/>
        <v>78.7586666666667</v>
      </c>
    </row>
    <row r="66" s="2" customFormat="1" spans="1:13">
      <c r="A66" s="7">
        <v>63</v>
      </c>
      <c r="B66" s="7" t="s">
        <v>292</v>
      </c>
      <c r="C66" s="7" t="s">
        <v>293</v>
      </c>
      <c r="D66" s="7" t="s">
        <v>253</v>
      </c>
      <c r="E66" s="7" t="s">
        <v>325</v>
      </c>
      <c r="F66" s="7" t="s">
        <v>326</v>
      </c>
      <c r="G66" s="7" t="s">
        <v>290</v>
      </c>
      <c r="H66" s="7" t="s">
        <v>327</v>
      </c>
      <c r="I66" s="7" t="s">
        <v>328</v>
      </c>
      <c r="J66" s="7" t="s">
        <v>23</v>
      </c>
      <c r="K66" s="7" t="s">
        <v>328</v>
      </c>
      <c r="L66" s="8">
        <v>88.04</v>
      </c>
      <c r="M66" s="9">
        <f t="shared" si="4"/>
        <v>85.374</v>
      </c>
    </row>
    <row r="67" s="2" customFormat="1" spans="1:13">
      <c r="A67" s="7">
        <v>64</v>
      </c>
      <c r="B67" s="7" t="s">
        <v>292</v>
      </c>
      <c r="C67" s="7" t="s">
        <v>293</v>
      </c>
      <c r="D67" s="7" t="s">
        <v>253</v>
      </c>
      <c r="E67" s="7" t="s">
        <v>329</v>
      </c>
      <c r="F67" s="7" t="s">
        <v>330</v>
      </c>
      <c r="G67" s="7" t="s">
        <v>306</v>
      </c>
      <c r="H67" s="7" t="s">
        <v>40</v>
      </c>
      <c r="I67" s="7" t="s">
        <v>290</v>
      </c>
      <c r="J67" s="7" t="s">
        <v>23</v>
      </c>
      <c r="K67" s="7" t="s">
        <v>290</v>
      </c>
      <c r="L67" s="9">
        <v>79.3</v>
      </c>
      <c r="M67" s="9">
        <f t="shared" si="4"/>
        <v>79.9966666666667</v>
      </c>
    </row>
    <row r="68" s="2" customFormat="1" spans="1:13">
      <c r="A68" s="7">
        <v>65</v>
      </c>
      <c r="B68" s="7" t="s">
        <v>58</v>
      </c>
      <c r="C68" s="7" t="s">
        <v>331</v>
      </c>
      <c r="D68" s="7" t="s">
        <v>332</v>
      </c>
      <c r="E68" s="7" t="s">
        <v>333</v>
      </c>
      <c r="F68" s="7" t="s">
        <v>334</v>
      </c>
      <c r="G68" s="7" t="s">
        <v>335</v>
      </c>
      <c r="H68" s="7" t="s">
        <v>156</v>
      </c>
      <c r="I68" s="7" t="s">
        <v>336</v>
      </c>
      <c r="J68" s="7" t="s">
        <v>23</v>
      </c>
      <c r="K68" s="7" t="s">
        <v>336</v>
      </c>
      <c r="L68" s="8">
        <v>83.48</v>
      </c>
      <c r="M68" s="9">
        <f t="shared" si="4"/>
        <v>81.9713333333333</v>
      </c>
    </row>
    <row r="69" s="2" customFormat="1" spans="1:13">
      <c r="A69" s="7">
        <v>66</v>
      </c>
      <c r="B69" s="7" t="s">
        <v>58</v>
      </c>
      <c r="C69" s="7" t="s">
        <v>331</v>
      </c>
      <c r="D69" s="7" t="s">
        <v>332</v>
      </c>
      <c r="E69" s="7" t="s">
        <v>184</v>
      </c>
      <c r="F69" s="7" t="s">
        <v>337</v>
      </c>
      <c r="G69" s="7" t="s">
        <v>338</v>
      </c>
      <c r="H69" s="7" t="s">
        <v>20</v>
      </c>
      <c r="I69" s="7" t="s">
        <v>339</v>
      </c>
      <c r="J69" s="7" t="s">
        <v>23</v>
      </c>
      <c r="K69" s="7" t="s">
        <v>339</v>
      </c>
      <c r="L69" s="8">
        <v>85.18</v>
      </c>
      <c r="M69" s="9">
        <f t="shared" si="4"/>
        <v>79.8746666666667</v>
      </c>
    </row>
    <row r="70" s="2" customFormat="1" spans="1:13">
      <c r="A70" s="7">
        <v>67</v>
      </c>
      <c r="B70" s="7" t="s">
        <v>58</v>
      </c>
      <c r="C70" s="7" t="s">
        <v>331</v>
      </c>
      <c r="D70" s="7" t="s">
        <v>332</v>
      </c>
      <c r="E70" s="7" t="s">
        <v>340</v>
      </c>
      <c r="F70" s="7" t="s">
        <v>341</v>
      </c>
      <c r="G70" s="7" t="s">
        <v>207</v>
      </c>
      <c r="H70" s="7" t="s">
        <v>342</v>
      </c>
      <c r="I70" s="7" t="s">
        <v>343</v>
      </c>
      <c r="J70" s="7" t="s">
        <v>23</v>
      </c>
      <c r="K70" s="7" t="s">
        <v>343</v>
      </c>
      <c r="L70" s="8">
        <v>80.56</v>
      </c>
      <c r="M70" s="9">
        <f t="shared" si="4"/>
        <v>76.736</v>
      </c>
    </row>
    <row r="71" s="2" customFormat="1" spans="1:13">
      <c r="A71" s="7">
        <v>68</v>
      </c>
      <c r="B71" s="7" t="s">
        <v>90</v>
      </c>
      <c r="C71" s="7" t="s">
        <v>344</v>
      </c>
      <c r="D71" s="7" t="s">
        <v>345</v>
      </c>
      <c r="E71" s="7" t="s">
        <v>346</v>
      </c>
      <c r="F71" s="7" t="s">
        <v>347</v>
      </c>
      <c r="G71" s="7" t="s">
        <v>348</v>
      </c>
      <c r="H71" s="7" t="s">
        <v>261</v>
      </c>
      <c r="I71" s="7" t="s">
        <v>349</v>
      </c>
      <c r="J71" s="7" t="s">
        <v>23</v>
      </c>
      <c r="K71" s="7" t="s">
        <v>349</v>
      </c>
      <c r="L71" s="8">
        <v>85.46</v>
      </c>
      <c r="M71" s="9">
        <f t="shared" si="4"/>
        <v>79.626</v>
      </c>
    </row>
    <row r="72" s="2" customFormat="1" spans="1:13">
      <c r="A72" s="7">
        <v>69</v>
      </c>
      <c r="B72" s="7" t="s">
        <v>90</v>
      </c>
      <c r="C72" s="7" t="s">
        <v>344</v>
      </c>
      <c r="D72" s="7" t="s">
        <v>345</v>
      </c>
      <c r="E72" s="7" t="s">
        <v>350</v>
      </c>
      <c r="F72" s="7" t="s">
        <v>351</v>
      </c>
      <c r="G72" s="7" t="s">
        <v>352</v>
      </c>
      <c r="H72" s="7" t="s">
        <v>353</v>
      </c>
      <c r="I72" s="7" t="s">
        <v>72</v>
      </c>
      <c r="J72" s="7" t="s">
        <v>23</v>
      </c>
      <c r="K72" s="7" t="s">
        <v>72</v>
      </c>
      <c r="L72" s="8" t="s">
        <v>130</v>
      </c>
      <c r="M72" s="9">
        <v>0</v>
      </c>
    </row>
    <row r="73" s="2" customFormat="1" spans="1:13">
      <c r="A73" s="7">
        <v>70</v>
      </c>
      <c r="B73" s="7" t="s">
        <v>90</v>
      </c>
      <c r="C73" s="7" t="s">
        <v>344</v>
      </c>
      <c r="D73" s="7" t="s">
        <v>345</v>
      </c>
      <c r="E73" s="7" t="s">
        <v>354</v>
      </c>
      <c r="F73" s="7" t="s">
        <v>355</v>
      </c>
      <c r="G73" s="7" t="s">
        <v>356</v>
      </c>
      <c r="H73" s="7" t="s">
        <v>48</v>
      </c>
      <c r="I73" s="7" t="s">
        <v>357</v>
      </c>
      <c r="J73" s="7" t="s">
        <v>23</v>
      </c>
      <c r="K73" s="7" t="s">
        <v>357</v>
      </c>
      <c r="L73" s="8">
        <v>87.74</v>
      </c>
      <c r="M73" s="9">
        <f t="shared" ref="M73:M75" si="5">K73/1.2*0.4+L73*0.6</f>
        <v>76.3773333333333</v>
      </c>
    </row>
    <row r="74" s="2" customFormat="1" spans="1:13">
      <c r="A74" s="7">
        <v>71</v>
      </c>
      <c r="B74" s="7" t="s">
        <v>163</v>
      </c>
      <c r="C74" s="7" t="s">
        <v>358</v>
      </c>
      <c r="D74" s="7" t="s">
        <v>359</v>
      </c>
      <c r="E74" s="7" t="s">
        <v>360</v>
      </c>
      <c r="F74" s="7" t="s">
        <v>361</v>
      </c>
      <c r="G74" s="7" t="s">
        <v>78</v>
      </c>
      <c r="H74" s="7" t="s">
        <v>106</v>
      </c>
      <c r="I74" s="7" t="s">
        <v>362</v>
      </c>
      <c r="J74" s="7" t="s">
        <v>23</v>
      </c>
      <c r="K74" s="7" t="s">
        <v>362</v>
      </c>
      <c r="L74" s="8">
        <v>86.06</v>
      </c>
      <c r="M74" s="9">
        <f t="shared" si="5"/>
        <v>78.2026666666667</v>
      </c>
    </row>
    <row r="75" s="2" customFormat="1" spans="1:13">
      <c r="A75" s="7">
        <v>72</v>
      </c>
      <c r="B75" s="7" t="s">
        <v>163</v>
      </c>
      <c r="C75" s="7" t="s">
        <v>358</v>
      </c>
      <c r="D75" s="7" t="s">
        <v>359</v>
      </c>
      <c r="E75" s="7" t="s">
        <v>363</v>
      </c>
      <c r="F75" s="7" t="s">
        <v>364</v>
      </c>
      <c r="G75" s="7" t="s">
        <v>365</v>
      </c>
      <c r="H75" s="7" t="s">
        <v>366</v>
      </c>
      <c r="I75" s="7" t="s">
        <v>367</v>
      </c>
      <c r="J75" s="7" t="s">
        <v>23</v>
      </c>
      <c r="K75" s="7" t="s">
        <v>367</v>
      </c>
      <c r="L75" s="8">
        <v>79.82</v>
      </c>
      <c r="M75" s="9">
        <f t="shared" si="5"/>
        <v>72.4086666666667</v>
      </c>
    </row>
    <row r="76" s="2" customFormat="1" spans="1:13">
      <c r="A76" s="7">
        <v>73</v>
      </c>
      <c r="B76" s="7" t="s">
        <v>163</v>
      </c>
      <c r="C76" s="7" t="s">
        <v>358</v>
      </c>
      <c r="D76" s="7" t="s">
        <v>359</v>
      </c>
      <c r="E76" s="7" t="s">
        <v>368</v>
      </c>
      <c r="F76" s="7" t="s">
        <v>369</v>
      </c>
      <c r="G76" s="7" t="s">
        <v>353</v>
      </c>
      <c r="H76" s="7" t="s">
        <v>106</v>
      </c>
      <c r="I76" s="7" t="s">
        <v>370</v>
      </c>
      <c r="J76" s="7" t="s">
        <v>23</v>
      </c>
      <c r="K76" s="7" t="s">
        <v>370</v>
      </c>
      <c r="L76" s="8" t="s">
        <v>130</v>
      </c>
      <c r="M76" s="9">
        <v>0</v>
      </c>
    </row>
    <row r="77" s="2" customFormat="1" spans="1:13">
      <c r="A77" s="7">
        <v>74</v>
      </c>
      <c r="B77" s="7" t="s">
        <v>163</v>
      </c>
      <c r="C77" s="7" t="s">
        <v>371</v>
      </c>
      <c r="D77" s="7" t="s">
        <v>372</v>
      </c>
      <c r="E77" s="7" t="s">
        <v>373</v>
      </c>
      <c r="F77" s="7" t="s">
        <v>374</v>
      </c>
      <c r="G77" s="7" t="s">
        <v>155</v>
      </c>
      <c r="H77" s="7" t="s">
        <v>187</v>
      </c>
      <c r="I77" s="7" t="s">
        <v>375</v>
      </c>
      <c r="J77" s="7" t="s">
        <v>23</v>
      </c>
      <c r="K77" s="7" t="s">
        <v>375</v>
      </c>
      <c r="L77" s="8">
        <v>82.58</v>
      </c>
      <c r="M77" s="9">
        <f t="shared" ref="M77:M80" si="6">K77/1.2*0.4+L77*0.6</f>
        <v>80.948</v>
      </c>
    </row>
    <row r="78" s="2" customFormat="1" spans="1:13">
      <c r="A78" s="7">
        <v>75</v>
      </c>
      <c r="B78" s="7" t="s">
        <v>163</v>
      </c>
      <c r="C78" s="7" t="s">
        <v>371</v>
      </c>
      <c r="D78" s="7" t="s">
        <v>372</v>
      </c>
      <c r="E78" s="7" t="s">
        <v>376</v>
      </c>
      <c r="F78" s="7" t="s">
        <v>377</v>
      </c>
      <c r="G78" s="7" t="s">
        <v>270</v>
      </c>
      <c r="H78" s="7" t="s">
        <v>161</v>
      </c>
      <c r="I78" s="7" t="s">
        <v>378</v>
      </c>
      <c r="J78" s="7" t="s">
        <v>23</v>
      </c>
      <c r="K78" s="7" t="s">
        <v>378</v>
      </c>
      <c r="L78" s="8">
        <v>82.16</v>
      </c>
      <c r="M78" s="9">
        <f t="shared" si="6"/>
        <v>80.0293333333333</v>
      </c>
    </row>
    <row r="79" s="2" customFormat="1" spans="1:13">
      <c r="A79" s="7">
        <v>76</v>
      </c>
      <c r="B79" s="7" t="s">
        <v>163</v>
      </c>
      <c r="C79" s="7" t="s">
        <v>371</v>
      </c>
      <c r="D79" s="7" t="s">
        <v>372</v>
      </c>
      <c r="E79" s="7" t="s">
        <v>379</v>
      </c>
      <c r="F79" s="7" t="s">
        <v>380</v>
      </c>
      <c r="G79" s="7" t="s">
        <v>381</v>
      </c>
      <c r="H79" s="7" t="s">
        <v>382</v>
      </c>
      <c r="I79" s="7" t="s">
        <v>383</v>
      </c>
      <c r="J79" s="7" t="s">
        <v>23</v>
      </c>
      <c r="K79" s="7" t="s">
        <v>383</v>
      </c>
      <c r="L79" s="8" t="s">
        <v>130</v>
      </c>
      <c r="M79" s="9">
        <v>0</v>
      </c>
    </row>
    <row r="80" s="2" customFormat="1" spans="1:13">
      <c r="A80" s="7">
        <v>77</v>
      </c>
      <c r="B80" s="7" t="s">
        <v>163</v>
      </c>
      <c r="C80" s="7" t="s">
        <v>384</v>
      </c>
      <c r="D80" s="7" t="s">
        <v>385</v>
      </c>
      <c r="E80" s="7" t="s">
        <v>386</v>
      </c>
      <c r="F80" s="7" t="s">
        <v>387</v>
      </c>
      <c r="G80" s="7" t="s">
        <v>388</v>
      </c>
      <c r="H80" s="7" t="s">
        <v>389</v>
      </c>
      <c r="I80" s="7" t="s">
        <v>390</v>
      </c>
      <c r="J80" s="7" t="s">
        <v>23</v>
      </c>
      <c r="K80" s="7" t="s">
        <v>390</v>
      </c>
      <c r="L80" s="8">
        <v>84.72</v>
      </c>
      <c r="M80" s="9">
        <f t="shared" si="6"/>
        <v>83.8653333333333</v>
      </c>
    </row>
    <row r="81" s="2" customFormat="1" spans="1:13">
      <c r="A81" s="7">
        <v>78</v>
      </c>
      <c r="B81" s="7" t="s">
        <v>163</v>
      </c>
      <c r="C81" s="7" t="s">
        <v>384</v>
      </c>
      <c r="D81" s="7" t="s">
        <v>385</v>
      </c>
      <c r="E81" s="7" t="s">
        <v>391</v>
      </c>
      <c r="F81" s="7" t="s">
        <v>392</v>
      </c>
      <c r="G81" s="7" t="s">
        <v>393</v>
      </c>
      <c r="H81" s="7" t="s">
        <v>389</v>
      </c>
      <c r="I81" s="7" t="s">
        <v>336</v>
      </c>
      <c r="J81" s="7" t="s">
        <v>23</v>
      </c>
      <c r="K81" s="7" t="s">
        <v>336</v>
      </c>
      <c r="L81" s="8" t="s">
        <v>130</v>
      </c>
      <c r="M81" s="9">
        <v>0</v>
      </c>
    </row>
    <row r="82" s="2" customFormat="1" spans="1:13">
      <c r="A82" s="7">
        <v>79</v>
      </c>
      <c r="B82" s="7" t="s">
        <v>163</v>
      </c>
      <c r="C82" s="7" t="s">
        <v>384</v>
      </c>
      <c r="D82" s="7" t="s">
        <v>385</v>
      </c>
      <c r="E82" s="7" t="s">
        <v>394</v>
      </c>
      <c r="F82" s="7" t="s">
        <v>395</v>
      </c>
      <c r="G82" s="7" t="s">
        <v>279</v>
      </c>
      <c r="H82" s="7" t="s">
        <v>396</v>
      </c>
      <c r="I82" s="7" t="s">
        <v>397</v>
      </c>
      <c r="J82" s="7" t="s">
        <v>23</v>
      </c>
      <c r="K82" s="7" t="s">
        <v>397</v>
      </c>
      <c r="L82" s="8">
        <v>82.54</v>
      </c>
      <c r="M82" s="9">
        <f t="shared" ref="M82:M105" si="7">K82/1.2*0.4+L82*0.6</f>
        <v>81.374</v>
      </c>
    </row>
    <row r="83" s="2" customFormat="1" spans="1:13">
      <c r="A83" s="7">
        <v>80</v>
      </c>
      <c r="B83" s="7" t="s">
        <v>163</v>
      </c>
      <c r="C83" s="7" t="s">
        <v>398</v>
      </c>
      <c r="D83" s="7" t="s">
        <v>399</v>
      </c>
      <c r="E83" s="7" t="s">
        <v>400</v>
      </c>
      <c r="F83" s="7" t="s">
        <v>401</v>
      </c>
      <c r="G83" s="7" t="s">
        <v>402</v>
      </c>
      <c r="H83" s="7" t="s">
        <v>403</v>
      </c>
      <c r="I83" s="7" t="s">
        <v>404</v>
      </c>
      <c r="J83" s="7" t="s">
        <v>23</v>
      </c>
      <c r="K83" s="7" t="s">
        <v>404</v>
      </c>
      <c r="L83" s="9">
        <v>83.4</v>
      </c>
      <c r="M83" s="9">
        <f t="shared" si="7"/>
        <v>81.4233333333333</v>
      </c>
    </row>
    <row r="84" s="2" customFormat="1" spans="1:13">
      <c r="A84" s="7">
        <v>81</v>
      </c>
      <c r="B84" s="7" t="s">
        <v>163</v>
      </c>
      <c r="C84" s="7" t="s">
        <v>398</v>
      </c>
      <c r="D84" s="7" t="s">
        <v>399</v>
      </c>
      <c r="E84" s="7" t="s">
        <v>405</v>
      </c>
      <c r="F84" s="7" t="s">
        <v>406</v>
      </c>
      <c r="G84" s="7" t="s">
        <v>237</v>
      </c>
      <c r="H84" s="7" t="s">
        <v>407</v>
      </c>
      <c r="I84" s="7" t="s">
        <v>233</v>
      </c>
      <c r="J84" s="7" t="s">
        <v>23</v>
      </c>
      <c r="K84" s="7" t="s">
        <v>233</v>
      </c>
      <c r="L84" s="9">
        <v>83.3</v>
      </c>
      <c r="M84" s="9">
        <f t="shared" si="7"/>
        <v>81.0633333333333</v>
      </c>
    </row>
    <row r="85" s="2" customFormat="1" spans="1:13">
      <c r="A85" s="7">
        <v>82</v>
      </c>
      <c r="B85" s="7" t="s">
        <v>163</v>
      </c>
      <c r="C85" s="7" t="s">
        <v>398</v>
      </c>
      <c r="D85" s="7" t="s">
        <v>399</v>
      </c>
      <c r="E85" s="7" t="s">
        <v>408</v>
      </c>
      <c r="F85" s="7" t="s">
        <v>409</v>
      </c>
      <c r="G85" s="7" t="s">
        <v>217</v>
      </c>
      <c r="H85" s="7" t="s">
        <v>335</v>
      </c>
      <c r="I85" s="7" t="s">
        <v>191</v>
      </c>
      <c r="J85" s="7" t="s">
        <v>23</v>
      </c>
      <c r="K85" s="7" t="s">
        <v>191</v>
      </c>
      <c r="L85" s="9">
        <v>79.3</v>
      </c>
      <c r="M85" s="9">
        <f t="shared" si="7"/>
        <v>78.33</v>
      </c>
    </row>
    <row r="86" s="2" customFormat="1" spans="1:13">
      <c r="A86" s="7">
        <v>83</v>
      </c>
      <c r="B86" s="7" t="s">
        <v>163</v>
      </c>
      <c r="C86" s="7" t="s">
        <v>398</v>
      </c>
      <c r="D86" s="7" t="s">
        <v>399</v>
      </c>
      <c r="E86" s="7" t="s">
        <v>410</v>
      </c>
      <c r="F86" s="7" t="s">
        <v>411</v>
      </c>
      <c r="G86" s="7" t="s">
        <v>233</v>
      </c>
      <c r="H86" s="7" t="s">
        <v>168</v>
      </c>
      <c r="I86" s="7" t="s">
        <v>237</v>
      </c>
      <c r="J86" s="7" t="s">
        <v>23</v>
      </c>
      <c r="K86" s="7" t="s">
        <v>237</v>
      </c>
      <c r="L86" s="9">
        <v>87.4</v>
      </c>
      <c r="M86" s="9">
        <f t="shared" si="7"/>
        <v>83.0233333333333</v>
      </c>
    </row>
    <row r="87" s="2" customFormat="1" spans="1:13">
      <c r="A87" s="7">
        <v>84</v>
      </c>
      <c r="B87" s="7" t="s">
        <v>163</v>
      </c>
      <c r="C87" s="7" t="s">
        <v>398</v>
      </c>
      <c r="D87" s="7" t="s">
        <v>399</v>
      </c>
      <c r="E87" s="7" t="s">
        <v>412</v>
      </c>
      <c r="F87" s="7" t="s">
        <v>413</v>
      </c>
      <c r="G87" s="7" t="s">
        <v>396</v>
      </c>
      <c r="H87" s="7" t="s">
        <v>206</v>
      </c>
      <c r="I87" s="7" t="s">
        <v>414</v>
      </c>
      <c r="J87" s="7" t="s">
        <v>23</v>
      </c>
      <c r="K87" s="7" t="s">
        <v>414</v>
      </c>
      <c r="L87" s="9">
        <v>83</v>
      </c>
      <c r="M87" s="9">
        <f t="shared" si="7"/>
        <v>79.7833333333333</v>
      </c>
    </row>
    <row r="88" s="2" customFormat="1" spans="1:13">
      <c r="A88" s="7">
        <v>85</v>
      </c>
      <c r="B88" s="7" t="s">
        <v>163</v>
      </c>
      <c r="C88" s="7" t="s">
        <v>398</v>
      </c>
      <c r="D88" s="7" t="s">
        <v>399</v>
      </c>
      <c r="E88" s="7" t="s">
        <v>415</v>
      </c>
      <c r="F88" s="7" t="s">
        <v>416</v>
      </c>
      <c r="G88" s="7" t="s">
        <v>217</v>
      </c>
      <c r="H88" s="7" t="s">
        <v>180</v>
      </c>
      <c r="I88" s="7" t="s">
        <v>417</v>
      </c>
      <c r="J88" s="7" t="s">
        <v>23</v>
      </c>
      <c r="K88" s="7" t="s">
        <v>417</v>
      </c>
      <c r="L88" s="9">
        <v>77</v>
      </c>
      <c r="M88" s="9">
        <f t="shared" si="7"/>
        <v>75.8166666666667</v>
      </c>
    </row>
    <row r="89" s="2" customFormat="1" spans="1:13">
      <c r="A89" s="7">
        <v>86</v>
      </c>
      <c r="B89" s="7" t="s">
        <v>163</v>
      </c>
      <c r="C89" s="7" t="s">
        <v>398</v>
      </c>
      <c r="D89" s="7" t="s">
        <v>399</v>
      </c>
      <c r="E89" s="7" t="s">
        <v>418</v>
      </c>
      <c r="F89" s="7" t="s">
        <v>419</v>
      </c>
      <c r="G89" s="7" t="s">
        <v>249</v>
      </c>
      <c r="H89" s="7" t="s">
        <v>420</v>
      </c>
      <c r="I89" s="7" t="s">
        <v>421</v>
      </c>
      <c r="J89" s="7" t="s">
        <v>23</v>
      </c>
      <c r="K89" s="7" t="s">
        <v>421</v>
      </c>
      <c r="L89" s="9">
        <v>82.4</v>
      </c>
      <c r="M89" s="9">
        <f t="shared" si="7"/>
        <v>78.7733333333333</v>
      </c>
    </row>
    <row r="90" s="2" customFormat="1" spans="1:13">
      <c r="A90" s="7">
        <v>87</v>
      </c>
      <c r="B90" s="7" t="s">
        <v>163</v>
      </c>
      <c r="C90" s="7" t="s">
        <v>398</v>
      </c>
      <c r="D90" s="7" t="s">
        <v>399</v>
      </c>
      <c r="E90" s="7" t="s">
        <v>422</v>
      </c>
      <c r="F90" s="7" t="s">
        <v>423</v>
      </c>
      <c r="G90" s="7" t="s">
        <v>396</v>
      </c>
      <c r="H90" s="7" t="s">
        <v>424</v>
      </c>
      <c r="I90" s="7" t="s">
        <v>425</v>
      </c>
      <c r="J90" s="7" t="s">
        <v>23</v>
      </c>
      <c r="K90" s="7" t="s">
        <v>425</v>
      </c>
      <c r="L90" s="9">
        <v>80.7</v>
      </c>
      <c r="M90" s="9">
        <f t="shared" si="7"/>
        <v>77.7366666666667</v>
      </c>
    </row>
    <row r="91" s="2" customFormat="1" spans="1:13">
      <c r="A91" s="7">
        <v>88</v>
      </c>
      <c r="B91" s="7" t="s">
        <v>163</v>
      </c>
      <c r="C91" s="7" t="s">
        <v>398</v>
      </c>
      <c r="D91" s="7" t="s">
        <v>399</v>
      </c>
      <c r="E91" s="7" t="s">
        <v>426</v>
      </c>
      <c r="F91" s="7" t="s">
        <v>427</v>
      </c>
      <c r="G91" s="7" t="s">
        <v>428</v>
      </c>
      <c r="H91" s="7" t="s">
        <v>206</v>
      </c>
      <c r="I91" s="7" t="s">
        <v>196</v>
      </c>
      <c r="J91" s="7" t="s">
        <v>23</v>
      </c>
      <c r="K91" s="7" t="s">
        <v>196</v>
      </c>
      <c r="L91" s="9">
        <v>80.6</v>
      </c>
      <c r="M91" s="9">
        <f t="shared" si="7"/>
        <v>77.1933333333333</v>
      </c>
    </row>
    <row r="92" s="2" customFormat="1" spans="1:13">
      <c r="A92" s="7">
        <v>89</v>
      </c>
      <c r="B92" s="7" t="s">
        <v>292</v>
      </c>
      <c r="C92" s="7" t="s">
        <v>429</v>
      </c>
      <c r="D92" s="7" t="s">
        <v>399</v>
      </c>
      <c r="E92" s="7" t="s">
        <v>430</v>
      </c>
      <c r="F92" s="7" t="s">
        <v>431</v>
      </c>
      <c r="G92" s="7" t="s">
        <v>39</v>
      </c>
      <c r="H92" s="7" t="s">
        <v>324</v>
      </c>
      <c r="I92" s="7" t="s">
        <v>432</v>
      </c>
      <c r="J92" s="7" t="s">
        <v>23</v>
      </c>
      <c r="K92" s="7" t="s">
        <v>432</v>
      </c>
      <c r="L92" s="9">
        <v>82.3</v>
      </c>
      <c r="M92" s="9">
        <f t="shared" si="7"/>
        <v>80.2466666666667</v>
      </c>
    </row>
    <row r="93" s="2" customFormat="1" spans="1:13">
      <c r="A93" s="7">
        <v>90</v>
      </c>
      <c r="B93" s="7" t="s">
        <v>292</v>
      </c>
      <c r="C93" s="7" t="s">
        <v>429</v>
      </c>
      <c r="D93" s="7" t="s">
        <v>399</v>
      </c>
      <c r="E93" s="7" t="s">
        <v>433</v>
      </c>
      <c r="F93" s="7" t="s">
        <v>434</v>
      </c>
      <c r="G93" s="7" t="s">
        <v>249</v>
      </c>
      <c r="H93" s="7" t="s">
        <v>216</v>
      </c>
      <c r="I93" s="7" t="s">
        <v>435</v>
      </c>
      <c r="J93" s="7" t="s">
        <v>23</v>
      </c>
      <c r="K93" s="7" t="s">
        <v>435</v>
      </c>
      <c r="L93" s="9">
        <v>82.8</v>
      </c>
      <c r="M93" s="9">
        <f t="shared" si="7"/>
        <v>79.9133333333333</v>
      </c>
    </row>
    <row r="94" s="2" customFormat="1" spans="1:13">
      <c r="A94" s="7">
        <v>91</v>
      </c>
      <c r="B94" s="7" t="s">
        <v>292</v>
      </c>
      <c r="C94" s="7" t="s">
        <v>429</v>
      </c>
      <c r="D94" s="7" t="s">
        <v>399</v>
      </c>
      <c r="E94" s="7" t="s">
        <v>436</v>
      </c>
      <c r="F94" s="7" t="s">
        <v>437</v>
      </c>
      <c r="G94" s="7" t="s">
        <v>438</v>
      </c>
      <c r="H94" s="7" t="s">
        <v>181</v>
      </c>
      <c r="I94" s="7" t="s">
        <v>439</v>
      </c>
      <c r="J94" s="7" t="s">
        <v>23</v>
      </c>
      <c r="K94" s="7" t="s">
        <v>439</v>
      </c>
      <c r="L94" s="9">
        <v>80.6</v>
      </c>
      <c r="M94" s="9">
        <f t="shared" si="7"/>
        <v>78.4266666666667</v>
      </c>
    </row>
    <row r="95" s="2" customFormat="1" spans="1:13">
      <c r="A95" s="7">
        <v>92</v>
      </c>
      <c r="B95" s="7" t="s">
        <v>292</v>
      </c>
      <c r="C95" s="7" t="s">
        <v>429</v>
      </c>
      <c r="D95" s="7" t="s">
        <v>399</v>
      </c>
      <c r="E95" s="7" t="s">
        <v>440</v>
      </c>
      <c r="F95" s="7" t="s">
        <v>441</v>
      </c>
      <c r="G95" s="7" t="s">
        <v>168</v>
      </c>
      <c r="H95" s="7" t="s">
        <v>217</v>
      </c>
      <c r="I95" s="7" t="s">
        <v>212</v>
      </c>
      <c r="J95" s="7" t="s">
        <v>23</v>
      </c>
      <c r="K95" s="7" t="s">
        <v>212</v>
      </c>
      <c r="L95" s="9">
        <v>84.4</v>
      </c>
      <c r="M95" s="9">
        <f t="shared" si="7"/>
        <v>80.44</v>
      </c>
    </row>
    <row r="96" s="2" customFormat="1" spans="1:13">
      <c r="A96" s="7">
        <v>93</v>
      </c>
      <c r="B96" s="7" t="s">
        <v>292</v>
      </c>
      <c r="C96" s="7" t="s">
        <v>429</v>
      </c>
      <c r="D96" s="7" t="s">
        <v>399</v>
      </c>
      <c r="E96" s="7" t="s">
        <v>442</v>
      </c>
      <c r="F96" s="7" t="s">
        <v>443</v>
      </c>
      <c r="G96" s="7" t="s">
        <v>421</v>
      </c>
      <c r="H96" s="7" t="s">
        <v>176</v>
      </c>
      <c r="I96" s="7" t="s">
        <v>246</v>
      </c>
      <c r="J96" s="7" t="s">
        <v>23</v>
      </c>
      <c r="K96" s="7" t="s">
        <v>246</v>
      </c>
      <c r="L96" s="9">
        <v>85.6</v>
      </c>
      <c r="M96" s="9">
        <f t="shared" si="7"/>
        <v>81.1266666666667</v>
      </c>
    </row>
    <row r="97" s="2" customFormat="1" spans="1:13">
      <c r="A97" s="7">
        <v>94</v>
      </c>
      <c r="B97" s="7" t="s">
        <v>292</v>
      </c>
      <c r="C97" s="7" t="s">
        <v>429</v>
      </c>
      <c r="D97" s="7" t="s">
        <v>399</v>
      </c>
      <c r="E97" s="7" t="s">
        <v>444</v>
      </c>
      <c r="F97" s="7" t="s">
        <v>445</v>
      </c>
      <c r="G97" s="7" t="s">
        <v>217</v>
      </c>
      <c r="H97" s="7" t="s">
        <v>348</v>
      </c>
      <c r="I97" s="7" t="s">
        <v>446</v>
      </c>
      <c r="J97" s="7" t="s">
        <v>23</v>
      </c>
      <c r="K97" s="7" t="s">
        <v>446</v>
      </c>
      <c r="L97" s="9">
        <v>77</v>
      </c>
      <c r="M97" s="9">
        <f t="shared" si="7"/>
        <v>75.35</v>
      </c>
    </row>
    <row r="98" s="2" customFormat="1" spans="1:13">
      <c r="A98" s="7">
        <v>95</v>
      </c>
      <c r="B98" s="7" t="s">
        <v>292</v>
      </c>
      <c r="C98" s="7" t="s">
        <v>429</v>
      </c>
      <c r="D98" s="7" t="s">
        <v>399</v>
      </c>
      <c r="E98" s="7" t="s">
        <v>447</v>
      </c>
      <c r="F98" s="7" t="s">
        <v>448</v>
      </c>
      <c r="G98" s="7" t="s">
        <v>352</v>
      </c>
      <c r="H98" s="7" t="s">
        <v>210</v>
      </c>
      <c r="I98" s="7" t="s">
        <v>446</v>
      </c>
      <c r="J98" s="7" t="s">
        <v>23</v>
      </c>
      <c r="K98" s="7" t="s">
        <v>446</v>
      </c>
      <c r="L98" s="9">
        <v>84.4</v>
      </c>
      <c r="M98" s="9">
        <f t="shared" si="7"/>
        <v>79.79</v>
      </c>
    </row>
    <row r="99" s="2" customFormat="1" spans="1:13">
      <c r="A99" s="7">
        <v>96</v>
      </c>
      <c r="B99" s="7" t="s">
        <v>292</v>
      </c>
      <c r="C99" s="7" t="s">
        <v>449</v>
      </c>
      <c r="D99" s="7" t="s">
        <v>399</v>
      </c>
      <c r="E99" s="7" t="s">
        <v>450</v>
      </c>
      <c r="F99" s="7" t="s">
        <v>451</v>
      </c>
      <c r="G99" s="7" t="s">
        <v>452</v>
      </c>
      <c r="H99" s="7" t="s">
        <v>420</v>
      </c>
      <c r="I99" s="7" t="s">
        <v>453</v>
      </c>
      <c r="J99" s="7" t="s">
        <v>23</v>
      </c>
      <c r="K99" s="7" t="s">
        <v>453</v>
      </c>
      <c r="L99" s="9">
        <v>78.2</v>
      </c>
      <c r="M99" s="9">
        <f t="shared" si="7"/>
        <v>75.5533333333333</v>
      </c>
    </row>
    <row r="100" s="2" customFormat="1" spans="1:13">
      <c r="A100" s="7">
        <v>97</v>
      </c>
      <c r="B100" s="7" t="s">
        <v>292</v>
      </c>
      <c r="C100" s="7" t="s">
        <v>449</v>
      </c>
      <c r="D100" s="7" t="s">
        <v>399</v>
      </c>
      <c r="E100" s="7" t="s">
        <v>454</v>
      </c>
      <c r="F100" s="7" t="s">
        <v>455</v>
      </c>
      <c r="G100" s="7" t="s">
        <v>366</v>
      </c>
      <c r="H100" s="7" t="s">
        <v>141</v>
      </c>
      <c r="I100" s="7" t="s">
        <v>456</v>
      </c>
      <c r="J100" s="7" t="s">
        <v>23</v>
      </c>
      <c r="K100" s="7" t="s">
        <v>456</v>
      </c>
      <c r="L100" s="9">
        <v>85.6</v>
      </c>
      <c r="M100" s="9">
        <f t="shared" si="7"/>
        <v>79.31</v>
      </c>
    </row>
    <row r="101" s="2" customFormat="1" spans="1:13">
      <c r="A101" s="7">
        <v>98</v>
      </c>
      <c r="B101" s="7" t="s">
        <v>15</v>
      </c>
      <c r="C101" s="7" t="s">
        <v>457</v>
      </c>
      <c r="D101" s="7" t="s">
        <v>458</v>
      </c>
      <c r="E101" s="7" t="s">
        <v>459</v>
      </c>
      <c r="F101" s="7" t="s">
        <v>460</v>
      </c>
      <c r="G101" s="7" t="s">
        <v>438</v>
      </c>
      <c r="H101" s="7" t="s">
        <v>461</v>
      </c>
      <c r="I101" s="7" t="s">
        <v>26</v>
      </c>
      <c r="J101" s="7" t="s">
        <v>23</v>
      </c>
      <c r="K101" s="7" t="s">
        <v>26</v>
      </c>
      <c r="L101" s="9">
        <v>77</v>
      </c>
      <c r="M101" s="9">
        <f t="shared" si="7"/>
        <v>73.7</v>
      </c>
    </row>
    <row r="102" s="2" customFormat="1" spans="1:13">
      <c r="A102" s="7">
        <v>99</v>
      </c>
      <c r="B102" s="7" t="s">
        <v>15</v>
      </c>
      <c r="C102" s="7" t="s">
        <v>457</v>
      </c>
      <c r="D102" s="7" t="s">
        <v>458</v>
      </c>
      <c r="E102" s="7" t="s">
        <v>462</v>
      </c>
      <c r="F102" s="7" t="s">
        <v>463</v>
      </c>
      <c r="G102" s="7" t="s">
        <v>421</v>
      </c>
      <c r="H102" s="7" t="s">
        <v>464</v>
      </c>
      <c r="I102" s="7" t="s">
        <v>465</v>
      </c>
      <c r="J102" s="7" t="s">
        <v>23</v>
      </c>
      <c r="K102" s="7" t="s">
        <v>465</v>
      </c>
      <c r="L102" s="9">
        <v>84.4</v>
      </c>
      <c r="M102" s="9">
        <f t="shared" si="7"/>
        <v>77.5733333333333</v>
      </c>
    </row>
    <row r="103" s="2" customFormat="1" spans="1:13">
      <c r="A103" s="7">
        <v>100</v>
      </c>
      <c r="B103" s="7" t="s">
        <v>15</v>
      </c>
      <c r="C103" s="7" t="s">
        <v>457</v>
      </c>
      <c r="D103" s="7" t="s">
        <v>458</v>
      </c>
      <c r="E103" s="7" t="s">
        <v>466</v>
      </c>
      <c r="F103" s="7" t="s">
        <v>467</v>
      </c>
      <c r="G103" s="7" t="s">
        <v>393</v>
      </c>
      <c r="H103" s="7" t="s">
        <v>468</v>
      </c>
      <c r="I103" s="7" t="s">
        <v>469</v>
      </c>
      <c r="J103" s="7" t="s">
        <v>470</v>
      </c>
      <c r="K103" s="7" t="s">
        <v>471</v>
      </c>
      <c r="L103" s="9">
        <v>81.2</v>
      </c>
      <c r="M103" s="9">
        <f t="shared" si="7"/>
        <v>75.6033333333333</v>
      </c>
    </row>
    <row r="104" s="2" customFormat="1" spans="1:13">
      <c r="A104" s="7">
        <v>101</v>
      </c>
      <c r="B104" s="7" t="s">
        <v>34</v>
      </c>
      <c r="C104" s="7" t="s">
        <v>472</v>
      </c>
      <c r="D104" s="7" t="s">
        <v>473</v>
      </c>
      <c r="E104" s="7" t="s">
        <v>474</v>
      </c>
      <c r="F104" s="7" t="s">
        <v>475</v>
      </c>
      <c r="G104" s="7" t="s">
        <v>245</v>
      </c>
      <c r="H104" s="7" t="s">
        <v>476</v>
      </c>
      <c r="I104" s="7" t="s">
        <v>477</v>
      </c>
      <c r="J104" s="7" t="s">
        <v>23</v>
      </c>
      <c r="K104" s="7" t="s">
        <v>477</v>
      </c>
      <c r="L104" s="9">
        <v>85.8</v>
      </c>
      <c r="M104" s="9">
        <f t="shared" si="7"/>
        <v>81.9133333333333</v>
      </c>
    </row>
    <row r="105" s="2" customFormat="1" spans="1:13">
      <c r="A105" s="7">
        <v>102</v>
      </c>
      <c r="B105" s="7" t="s">
        <v>34</v>
      </c>
      <c r="C105" s="7" t="s">
        <v>472</v>
      </c>
      <c r="D105" s="7" t="s">
        <v>473</v>
      </c>
      <c r="E105" s="7" t="s">
        <v>478</v>
      </c>
      <c r="F105" s="7" t="s">
        <v>479</v>
      </c>
      <c r="G105" s="7" t="s">
        <v>302</v>
      </c>
      <c r="H105" s="7" t="s">
        <v>480</v>
      </c>
      <c r="I105" s="7" t="s">
        <v>197</v>
      </c>
      <c r="J105" s="7" t="s">
        <v>23</v>
      </c>
      <c r="K105" s="7" t="s">
        <v>197</v>
      </c>
      <c r="L105" s="9">
        <v>82.6</v>
      </c>
      <c r="M105" s="9">
        <f t="shared" si="7"/>
        <v>79.4933333333333</v>
      </c>
    </row>
    <row r="106" s="2" customFormat="1" spans="1:13">
      <c r="A106" s="7">
        <v>103</v>
      </c>
      <c r="B106" s="7" t="s">
        <v>34</v>
      </c>
      <c r="C106" s="7" t="s">
        <v>472</v>
      </c>
      <c r="D106" s="7" t="s">
        <v>473</v>
      </c>
      <c r="E106" s="7" t="s">
        <v>481</v>
      </c>
      <c r="F106" s="7" t="s">
        <v>482</v>
      </c>
      <c r="G106" s="7" t="s">
        <v>234</v>
      </c>
      <c r="H106" s="7" t="s">
        <v>62</v>
      </c>
      <c r="I106" s="7" t="s">
        <v>483</v>
      </c>
      <c r="J106" s="7" t="s">
        <v>23</v>
      </c>
      <c r="K106" s="7" t="s">
        <v>483</v>
      </c>
      <c r="L106" s="9" t="s">
        <v>130</v>
      </c>
      <c r="M106" s="9">
        <v>0</v>
      </c>
    </row>
    <row r="107" s="2" customFormat="1" spans="1:13">
      <c r="A107" s="7">
        <v>104</v>
      </c>
      <c r="B107" s="7" t="s">
        <v>58</v>
      </c>
      <c r="C107" s="7" t="s">
        <v>484</v>
      </c>
      <c r="D107" s="7" t="s">
        <v>473</v>
      </c>
      <c r="E107" s="7" t="s">
        <v>485</v>
      </c>
      <c r="F107" s="7" t="s">
        <v>486</v>
      </c>
      <c r="G107" s="7" t="s">
        <v>487</v>
      </c>
      <c r="H107" s="7" t="s">
        <v>488</v>
      </c>
      <c r="I107" s="7" t="s">
        <v>266</v>
      </c>
      <c r="J107" s="7" t="s">
        <v>23</v>
      </c>
      <c r="K107" s="7" t="s">
        <v>266</v>
      </c>
      <c r="L107" s="9">
        <v>82.4</v>
      </c>
      <c r="M107" s="9">
        <f t="shared" ref="M107:M117" si="8">K107/1.2*0.4+L107*0.6</f>
        <v>81.94</v>
      </c>
    </row>
    <row r="108" s="2" customFormat="1" spans="1:13">
      <c r="A108" s="7">
        <v>105</v>
      </c>
      <c r="B108" s="7" t="s">
        <v>58</v>
      </c>
      <c r="C108" s="7" t="s">
        <v>484</v>
      </c>
      <c r="D108" s="7" t="s">
        <v>473</v>
      </c>
      <c r="E108" s="7" t="s">
        <v>489</v>
      </c>
      <c r="F108" s="7" t="s">
        <v>490</v>
      </c>
      <c r="G108" s="7" t="s">
        <v>491</v>
      </c>
      <c r="H108" s="7" t="s">
        <v>492</v>
      </c>
      <c r="I108" s="7" t="s">
        <v>493</v>
      </c>
      <c r="J108" s="7" t="s">
        <v>23</v>
      </c>
      <c r="K108" s="7" t="s">
        <v>493</v>
      </c>
      <c r="L108" s="9">
        <v>72.8</v>
      </c>
      <c r="M108" s="9">
        <f t="shared" si="8"/>
        <v>67.0133333333333</v>
      </c>
    </row>
    <row r="109" s="2" customFormat="1" spans="1:13">
      <c r="A109" s="7">
        <v>106</v>
      </c>
      <c r="B109" s="7" t="s">
        <v>51</v>
      </c>
      <c r="C109" s="7" t="s">
        <v>494</v>
      </c>
      <c r="D109" s="7" t="s">
        <v>473</v>
      </c>
      <c r="E109" s="7" t="s">
        <v>495</v>
      </c>
      <c r="F109" s="7" t="s">
        <v>496</v>
      </c>
      <c r="G109" s="7" t="s">
        <v>497</v>
      </c>
      <c r="H109" s="7" t="s">
        <v>40</v>
      </c>
      <c r="I109" s="7" t="s">
        <v>176</v>
      </c>
      <c r="J109" s="7" t="s">
        <v>23</v>
      </c>
      <c r="K109" s="7" t="s">
        <v>176</v>
      </c>
      <c r="L109" s="9">
        <v>82.4</v>
      </c>
      <c r="M109" s="9">
        <f t="shared" si="8"/>
        <v>79.8566666666667</v>
      </c>
    </row>
    <row r="110" s="2" customFormat="1" spans="1:13">
      <c r="A110" s="7">
        <v>107</v>
      </c>
      <c r="B110" s="7" t="s">
        <v>51</v>
      </c>
      <c r="C110" s="7" t="s">
        <v>494</v>
      </c>
      <c r="D110" s="7" t="s">
        <v>473</v>
      </c>
      <c r="E110" s="7" t="s">
        <v>498</v>
      </c>
      <c r="F110" s="7" t="s">
        <v>499</v>
      </c>
      <c r="G110" s="7" t="s">
        <v>319</v>
      </c>
      <c r="H110" s="7" t="s">
        <v>45</v>
      </c>
      <c r="I110" s="7" t="s">
        <v>500</v>
      </c>
      <c r="J110" s="7" t="s">
        <v>23</v>
      </c>
      <c r="K110" s="7" t="s">
        <v>500</v>
      </c>
      <c r="L110" s="9">
        <v>85.4</v>
      </c>
      <c r="M110" s="9">
        <f t="shared" si="8"/>
        <v>80.04</v>
      </c>
    </row>
    <row r="111" s="2" customFormat="1" spans="1:13">
      <c r="A111" s="7">
        <v>108</v>
      </c>
      <c r="B111" s="7" t="s">
        <v>51</v>
      </c>
      <c r="C111" s="7" t="s">
        <v>494</v>
      </c>
      <c r="D111" s="7" t="s">
        <v>473</v>
      </c>
      <c r="E111" s="7" t="s">
        <v>501</v>
      </c>
      <c r="F111" s="7" t="s">
        <v>502</v>
      </c>
      <c r="G111" s="7" t="s">
        <v>407</v>
      </c>
      <c r="H111" s="7" t="s">
        <v>503</v>
      </c>
      <c r="I111" s="7" t="s">
        <v>500</v>
      </c>
      <c r="J111" s="7" t="s">
        <v>23</v>
      </c>
      <c r="K111" s="7" t="s">
        <v>500</v>
      </c>
      <c r="L111" s="9">
        <v>83.8</v>
      </c>
      <c r="M111" s="9">
        <f t="shared" si="8"/>
        <v>79.08</v>
      </c>
    </row>
    <row r="112" s="2" customFormat="1" spans="1:13">
      <c r="A112" s="7">
        <v>109</v>
      </c>
      <c r="B112" s="7" t="s">
        <v>90</v>
      </c>
      <c r="C112" s="7" t="s">
        <v>504</v>
      </c>
      <c r="D112" s="7" t="s">
        <v>473</v>
      </c>
      <c r="E112" s="7" t="s">
        <v>505</v>
      </c>
      <c r="F112" s="7" t="s">
        <v>506</v>
      </c>
      <c r="G112" s="7" t="s">
        <v>424</v>
      </c>
      <c r="H112" s="7" t="s">
        <v>32</v>
      </c>
      <c r="I112" s="7" t="s">
        <v>111</v>
      </c>
      <c r="J112" s="7" t="s">
        <v>23</v>
      </c>
      <c r="K112" s="7" t="s">
        <v>111</v>
      </c>
      <c r="L112" s="9">
        <v>79.4</v>
      </c>
      <c r="M112" s="9">
        <f t="shared" si="8"/>
        <v>73.5566666666667</v>
      </c>
    </row>
    <row r="113" s="2" customFormat="1" spans="1:13">
      <c r="A113" s="7">
        <v>110</v>
      </c>
      <c r="B113" s="7" t="s">
        <v>90</v>
      </c>
      <c r="C113" s="7" t="s">
        <v>504</v>
      </c>
      <c r="D113" s="7" t="s">
        <v>473</v>
      </c>
      <c r="E113" s="7" t="s">
        <v>507</v>
      </c>
      <c r="F113" s="7" t="s">
        <v>508</v>
      </c>
      <c r="G113" s="7" t="s">
        <v>428</v>
      </c>
      <c r="H113" s="7" t="s">
        <v>509</v>
      </c>
      <c r="I113" s="7" t="s">
        <v>510</v>
      </c>
      <c r="J113" s="7" t="s">
        <v>23</v>
      </c>
      <c r="K113" s="7" t="s">
        <v>510</v>
      </c>
      <c r="L113" s="9">
        <v>80.4</v>
      </c>
      <c r="M113" s="9">
        <f t="shared" si="8"/>
        <v>73.9733333333333</v>
      </c>
    </row>
    <row r="114" s="2" customFormat="1" spans="1:13">
      <c r="A114" s="7">
        <v>111</v>
      </c>
      <c r="B114" s="7" t="s">
        <v>90</v>
      </c>
      <c r="C114" s="7" t="s">
        <v>504</v>
      </c>
      <c r="D114" s="7" t="s">
        <v>473</v>
      </c>
      <c r="E114" s="7" t="s">
        <v>511</v>
      </c>
      <c r="F114" s="7" t="s">
        <v>512</v>
      </c>
      <c r="G114" s="7" t="s">
        <v>187</v>
      </c>
      <c r="H114" s="7" t="s">
        <v>513</v>
      </c>
      <c r="I114" s="7" t="s">
        <v>514</v>
      </c>
      <c r="J114" s="7" t="s">
        <v>23</v>
      </c>
      <c r="K114" s="7" t="s">
        <v>514</v>
      </c>
      <c r="L114" s="9">
        <v>86.4</v>
      </c>
      <c r="M114" s="9">
        <f t="shared" si="8"/>
        <v>77.4566666666667</v>
      </c>
    </row>
    <row r="115" s="2" customFormat="1" spans="1:13">
      <c r="A115" s="7">
        <v>112</v>
      </c>
      <c r="B115" s="7" t="s">
        <v>58</v>
      </c>
      <c r="C115" s="7" t="s">
        <v>515</v>
      </c>
      <c r="D115" s="7" t="s">
        <v>516</v>
      </c>
      <c r="E115" s="7" t="s">
        <v>517</v>
      </c>
      <c r="F115" s="7" t="s">
        <v>518</v>
      </c>
      <c r="G115" s="7" t="s">
        <v>282</v>
      </c>
      <c r="H115" s="7" t="s">
        <v>519</v>
      </c>
      <c r="I115" s="7" t="s">
        <v>520</v>
      </c>
      <c r="J115" s="7" t="s">
        <v>470</v>
      </c>
      <c r="K115" s="7" t="s">
        <v>439</v>
      </c>
      <c r="L115" s="9">
        <v>78.8</v>
      </c>
      <c r="M115" s="9">
        <f t="shared" si="8"/>
        <v>77.3466666666667</v>
      </c>
    </row>
    <row r="116" s="2" customFormat="1" spans="1:13">
      <c r="A116" s="7">
        <v>113</v>
      </c>
      <c r="B116" s="7" t="s">
        <v>58</v>
      </c>
      <c r="C116" s="7" t="s">
        <v>521</v>
      </c>
      <c r="D116" s="7" t="s">
        <v>522</v>
      </c>
      <c r="E116" s="7" t="s">
        <v>523</v>
      </c>
      <c r="F116" s="7" t="s">
        <v>524</v>
      </c>
      <c r="G116" s="7" t="s">
        <v>525</v>
      </c>
      <c r="H116" s="7" t="s">
        <v>81</v>
      </c>
      <c r="I116" s="7" t="s">
        <v>335</v>
      </c>
      <c r="J116" s="7" t="s">
        <v>23</v>
      </c>
      <c r="K116" s="7" t="s">
        <v>335</v>
      </c>
      <c r="L116" s="9">
        <v>83.2</v>
      </c>
      <c r="M116" s="9">
        <f t="shared" si="8"/>
        <v>82.17</v>
      </c>
    </row>
    <row r="117" s="2" customFormat="1" spans="1:13">
      <c r="A117" s="7">
        <v>114</v>
      </c>
      <c r="B117" s="7" t="s">
        <v>58</v>
      </c>
      <c r="C117" s="7" t="s">
        <v>521</v>
      </c>
      <c r="D117" s="7" t="s">
        <v>522</v>
      </c>
      <c r="E117" s="7" t="s">
        <v>526</v>
      </c>
      <c r="F117" s="7" t="s">
        <v>527</v>
      </c>
      <c r="G117" s="7" t="s">
        <v>528</v>
      </c>
      <c r="H117" s="7" t="s">
        <v>45</v>
      </c>
      <c r="I117" s="7" t="s">
        <v>230</v>
      </c>
      <c r="J117" s="7" t="s">
        <v>23</v>
      </c>
      <c r="K117" s="7" t="s">
        <v>230</v>
      </c>
      <c r="L117" s="9">
        <v>82.8</v>
      </c>
      <c r="M117" s="9">
        <f t="shared" si="8"/>
        <v>81.73</v>
      </c>
    </row>
    <row r="118" s="2" customFormat="1" spans="1:13">
      <c r="A118" s="7">
        <v>115</v>
      </c>
      <c r="B118" s="7" t="s">
        <v>58</v>
      </c>
      <c r="C118" s="7" t="s">
        <v>521</v>
      </c>
      <c r="D118" s="7" t="s">
        <v>522</v>
      </c>
      <c r="E118" s="7" t="s">
        <v>529</v>
      </c>
      <c r="F118" s="7" t="s">
        <v>530</v>
      </c>
      <c r="G118" s="7" t="s">
        <v>186</v>
      </c>
      <c r="H118" s="7" t="s">
        <v>531</v>
      </c>
      <c r="I118" s="7" t="s">
        <v>532</v>
      </c>
      <c r="J118" s="7" t="s">
        <v>23</v>
      </c>
      <c r="K118" s="7" t="s">
        <v>532</v>
      </c>
      <c r="L118" s="9" t="s">
        <v>130</v>
      </c>
      <c r="M118" s="9">
        <v>0</v>
      </c>
    </row>
  </sheetData>
  <mergeCells count="2">
    <mergeCell ref="A1:B1"/>
    <mergeCell ref="A2:M2"/>
  </mergeCells>
  <pageMargins left="0" right="0" top="0.393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陈进</cp:lastModifiedBy>
  <dcterms:created xsi:type="dcterms:W3CDTF">2023-07-13T01:27:00Z</dcterms:created>
  <dcterms:modified xsi:type="dcterms:W3CDTF">2023-07-31T00:59:21Z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24F3359AD169438E9D17B9DC0430E63B_13</vt:lpwstr>
  </property>
  <property fmtid="{D5CDD505-2E9C-101B-9397-08002B2CF9AE}" pid="3" name="KSOProductBuildVer">
    <vt:lpwstr>2052-11.1.0.14309</vt:lpwstr>
  </property>
</Properties>
</file>