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初中" sheetId="1" r:id="rId1"/>
  </sheets>
  <definedNames>
    <definedName name="_xlnm.Print_Titles" localSheetId="0">'初中'!$1:$1</definedName>
  </definedNames>
  <calcPr fullCalcOnLoad="1"/>
</workbook>
</file>

<file path=xl/sharedStrings.xml><?xml version="1.0" encoding="utf-8"?>
<sst xmlns="http://schemas.openxmlformats.org/spreadsheetml/2006/main" count="286" uniqueCount="140">
  <si>
    <t>序号</t>
  </si>
  <si>
    <t>报考人姓名</t>
  </si>
  <si>
    <t>岗位名称</t>
  </si>
  <si>
    <t>岗位代码</t>
  </si>
  <si>
    <t>准考证号</t>
  </si>
  <si>
    <t>综合分</t>
  </si>
  <si>
    <t>专业分</t>
  </si>
  <si>
    <t>笔试合计分</t>
  </si>
  <si>
    <t>笔试折算分</t>
  </si>
  <si>
    <t>面试分</t>
  </si>
  <si>
    <t>面试折算分</t>
  </si>
  <si>
    <t>合计得分</t>
  </si>
  <si>
    <t>名次</t>
  </si>
  <si>
    <t>备注</t>
  </si>
  <si>
    <t>1</t>
  </si>
  <si>
    <t>吴卫平</t>
  </si>
  <si>
    <t>江西省吉安市永新县初中道德与法治</t>
  </si>
  <si>
    <t>360830215002</t>
  </si>
  <si>
    <t>236240404318</t>
  </si>
  <si>
    <t>61.5</t>
  </si>
  <si>
    <t>91.5</t>
  </si>
  <si>
    <t>153</t>
  </si>
  <si>
    <t>2</t>
  </si>
  <si>
    <t>王国斌</t>
  </si>
  <si>
    <t>236240404309</t>
  </si>
  <si>
    <t>56</t>
  </si>
  <si>
    <t>97</t>
  </si>
  <si>
    <t>3</t>
  </si>
  <si>
    <t>黄东宝</t>
  </si>
  <si>
    <t>236013304522</t>
  </si>
  <si>
    <t>51.5</t>
  </si>
  <si>
    <t>100.5</t>
  </si>
  <si>
    <t>152</t>
  </si>
  <si>
    <t>4</t>
  </si>
  <si>
    <t>刘艳</t>
  </si>
  <si>
    <t>136013304216</t>
  </si>
  <si>
    <t>46.5</t>
  </si>
  <si>
    <t>72.5</t>
  </si>
  <si>
    <t>119</t>
  </si>
  <si>
    <t>5</t>
  </si>
  <si>
    <t>陈颖</t>
  </si>
  <si>
    <t>236240404330</t>
  </si>
  <si>
    <t>45.5</t>
  </si>
  <si>
    <t>71</t>
  </si>
  <si>
    <t>116.5</t>
  </si>
  <si>
    <t>张小琴</t>
  </si>
  <si>
    <t>江西省吉安市永新县初中化学</t>
  </si>
  <si>
    <t>360830207002</t>
  </si>
  <si>
    <t>236210502227</t>
  </si>
  <si>
    <t>88</t>
  </si>
  <si>
    <t>116</t>
  </si>
  <si>
    <t>204</t>
  </si>
  <si>
    <t>尹雅婷</t>
  </si>
  <si>
    <t>236030104330</t>
  </si>
  <si>
    <t>91</t>
  </si>
  <si>
    <t>95</t>
  </si>
  <si>
    <t>186</t>
  </si>
  <si>
    <t>段作为</t>
  </si>
  <si>
    <t>236240403415</t>
  </si>
  <si>
    <t>73</t>
  </si>
  <si>
    <t>97.5</t>
  </si>
  <si>
    <t>170.5</t>
  </si>
  <si>
    <t>刘晶晶</t>
  </si>
  <si>
    <t>236240403403</t>
  </si>
  <si>
    <t>51</t>
  </si>
  <si>
    <t>86</t>
  </si>
  <si>
    <t>137</t>
  </si>
  <si>
    <t>李娅</t>
  </si>
  <si>
    <t>江西省吉安市永新县初中数学</t>
  </si>
  <si>
    <t>360830202002</t>
  </si>
  <si>
    <t>236013204724</t>
  </si>
  <si>
    <t>85.5</t>
  </si>
  <si>
    <t>119.5</t>
  </si>
  <si>
    <t>205</t>
  </si>
  <si>
    <t>汪颜含燕</t>
  </si>
  <si>
    <t>236240401730</t>
  </si>
  <si>
    <t>68</t>
  </si>
  <si>
    <t>109.5</t>
  </si>
  <si>
    <t>177.5</t>
  </si>
  <si>
    <t>刘琪</t>
  </si>
  <si>
    <t>236220104820</t>
  </si>
  <si>
    <t>66</t>
  </si>
  <si>
    <t>112.5</t>
  </si>
  <si>
    <t>178.5</t>
  </si>
  <si>
    <t>康玲</t>
  </si>
  <si>
    <t>236240401522</t>
  </si>
  <si>
    <t>167.5</t>
  </si>
  <si>
    <t>刘熙玺</t>
  </si>
  <si>
    <t>236240401622</t>
  </si>
  <si>
    <t>63</t>
  </si>
  <si>
    <t>160</t>
  </si>
  <si>
    <t>6</t>
  </si>
  <si>
    <t>叶小芳</t>
  </si>
  <si>
    <t>236240401627</t>
  </si>
  <si>
    <t>67.5</t>
  </si>
  <si>
    <t>165</t>
  </si>
  <si>
    <t>吴艳青</t>
  </si>
  <si>
    <t>江西省吉安市永新县初中物理</t>
  </si>
  <si>
    <t>360830206002</t>
  </si>
  <si>
    <t>236240302913</t>
  </si>
  <si>
    <t>102.5</t>
  </si>
  <si>
    <t>168.5</t>
  </si>
  <si>
    <t>刘欢</t>
  </si>
  <si>
    <t>236240302901</t>
  </si>
  <si>
    <t>73.5</t>
  </si>
  <si>
    <t>103.5</t>
  </si>
  <si>
    <t>177</t>
  </si>
  <si>
    <t>刘鑫</t>
  </si>
  <si>
    <t>236240303010</t>
  </si>
  <si>
    <t>戴娟</t>
  </si>
  <si>
    <t>江西省吉安市永新县初中语文</t>
  </si>
  <si>
    <t>360830201002</t>
  </si>
  <si>
    <t>236240302320</t>
  </si>
  <si>
    <t>87</t>
  </si>
  <si>
    <t>104.5</t>
  </si>
  <si>
    <t>191.5</t>
  </si>
  <si>
    <t>尹跃群</t>
  </si>
  <si>
    <t>236240302201</t>
  </si>
  <si>
    <t>55</t>
  </si>
  <si>
    <t>108.5</t>
  </si>
  <si>
    <t>163.5</t>
  </si>
  <si>
    <t>戴玲华</t>
  </si>
  <si>
    <t>236240302224</t>
  </si>
  <si>
    <t>68.5</t>
  </si>
  <si>
    <t>154</t>
  </si>
  <si>
    <t>段天盈</t>
  </si>
  <si>
    <t>236240302625</t>
  </si>
  <si>
    <t>54</t>
  </si>
  <si>
    <t>82</t>
  </si>
  <si>
    <t>136</t>
  </si>
  <si>
    <t>韩琪硕</t>
  </si>
  <si>
    <t>236240302529</t>
  </si>
  <si>
    <t>47.5</t>
  </si>
  <si>
    <t>93.5</t>
  </si>
  <si>
    <t>141</t>
  </si>
  <si>
    <t>谢利萍</t>
  </si>
  <si>
    <t>136240302101</t>
  </si>
  <si>
    <t>50.5</t>
  </si>
  <si>
    <t>99</t>
  </si>
  <si>
    <t>149.5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</si>
</sst>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rgb="FF000000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5" borderId="1" applyNumberFormat="0" applyAlignment="0" applyProtection="0"/>
    <xf numFmtId="0" fontId="22" fillId="6" borderId="0" applyNumberFormat="0" applyBorder="0" applyAlignment="0" applyProtection="0"/>
    <xf numFmtId="0" fontId="25" fillId="7" borderId="0" applyNumberFormat="0" applyBorder="0" applyAlignment="0" applyProtection="0"/>
    <xf numFmtId="43" fontId="21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9" borderId="2" applyNumberFormat="0" applyFont="0" applyAlignment="0" applyProtection="0"/>
    <xf numFmtId="0" fontId="26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11" borderId="0" applyNumberFormat="0" applyBorder="0" applyAlignment="0" applyProtection="0"/>
    <xf numFmtId="0" fontId="29" fillId="0" borderId="5" applyNumberFormat="0" applyFill="0" applyAlignment="0" applyProtection="0"/>
    <xf numFmtId="0" fontId="26" fillId="12" borderId="0" applyNumberFormat="0" applyBorder="0" applyAlignment="0" applyProtection="0"/>
    <xf numFmtId="0" fontId="35" fillId="5" borderId="6" applyNumberFormat="0" applyAlignment="0" applyProtection="0"/>
    <xf numFmtId="0" fontId="24" fillId="5" borderId="1" applyNumberFormat="0" applyAlignment="0" applyProtection="0"/>
    <xf numFmtId="0" fontId="36" fillId="13" borderId="7" applyNumberFormat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6" fillId="16" borderId="0" applyNumberFormat="0" applyBorder="0" applyAlignment="0" applyProtection="0"/>
    <xf numFmtId="0" fontId="37" fillId="0" borderId="8" applyNumberFormat="0" applyFill="0" applyAlignment="0" applyProtection="0"/>
    <xf numFmtId="0" fontId="22" fillId="17" borderId="0" applyNumberFormat="0" applyBorder="0" applyAlignment="0" applyProtection="0"/>
    <xf numFmtId="0" fontId="38" fillId="0" borderId="9" applyNumberFormat="0" applyFill="0" applyAlignment="0" applyProtection="0"/>
    <xf numFmtId="0" fontId="39" fillId="18" borderId="0" applyNumberFormat="0" applyBorder="0" applyAlignment="0" applyProtection="0"/>
    <xf numFmtId="0" fontId="22" fillId="19" borderId="0" applyNumberFormat="0" applyBorder="0" applyAlignment="0" applyProtection="0"/>
    <xf numFmtId="0" fontId="40" fillId="20" borderId="0" applyNumberFormat="0" applyBorder="0" applyAlignment="0" applyProtection="0"/>
    <xf numFmtId="0" fontId="22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" borderId="0" applyNumberFormat="0" applyBorder="0" applyAlignment="0" applyProtection="0"/>
    <xf numFmtId="0" fontId="22" fillId="17" borderId="0" applyNumberFormat="0" applyBorder="0" applyAlignment="0" applyProtection="0"/>
    <xf numFmtId="0" fontId="35" fillId="5" borderId="6" applyNumberFormat="0" applyAlignment="0" applyProtection="0"/>
    <xf numFmtId="0" fontId="22" fillId="24" borderId="0" applyNumberFormat="0" applyBorder="0" applyAlignment="0" applyProtection="0"/>
    <xf numFmtId="0" fontId="22" fillId="1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14" borderId="0" applyNumberFormat="0" applyBorder="0" applyAlignment="0" applyProtection="0"/>
    <xf numFmtId="0" fontId="26" fillId="28" borderId="0" applyNumberFormat="0" applyBorder="0" applyAlignment="0" applyProtection="0"/>
    <xf numFmtId="0" fontId="22" fillId="23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40" fillId="2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24" borderId="0" applyNumberFormat="0" applyBorder="0" applyAlignment="0" applyProtection="0"/>
    <xf numFmtId="0" fontId="22" fillId="3" borderId="0" applyNumberFormat="0" applyBorder="0" applyAlignment="0" applyProtection="0"/>
    <xf numFmtId="0" fontId="22" fillId="27" borderId="0" applyNumberFormat="0" applyBorder="0" applyAlignment="0" applyProtection="0"/>
    <xf numFmtId="0" fontId="22" fillId="21" borderId="0" applyNumberFormat="0" applyBorder="0" applyAlignment="0" applyProtection="0"/>
    <xf numFmtId="0" fontId="22" fillId="15" borderId="0" applyNumberFormat="0" applyBorder="0" applyAlignment="0" applyProtection="0"/>
    <xf numFmtId="0" fontId="22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2" fillId="0" borderId="0">
      <alignment vertical="center"/>
      <protection/>
    </xf>
    <xf numFmtId="0" fontId="39" fillId="18" borderId="0" applyNumberFormat="0" applyBorder="0" applyAlignment="0" applyProtection="0"/>
    <xf numFmtId="0" fontId="38" fillId="0" borderId="9" applyNumberFormat="0" applyFill="0" applyAlignment="0" applyProtection="0"/>
    <xf numFmtId="0" fontId="36" fillId="13" borderId="7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3" fillId="4" borderId="1" applyNumberFormat="0" applyAlignment="0" applyProtection="0"/>
    <xf numFmtId="0" fontId="21" fillId="9" borderId="2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0" xfId="90" applyNumberFormat="1" applyFont="1" applyBorder="1" applyAlignment="1">
      <alignment horizontal="center" vertical="center"/>
      <protection/>
    </xf>
    <xf numFmtId="49" fontId="22" fillId="0" borderId="13" xfId="90" applyNumberFormat="1" applyFont="1" applyBorder="1" applyAlignment="1">
      <alignment horizontal="center" vertical="center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 topLeftCell="A1">
      <selection activeCell="L33" sqref="L33"/>
    </sheetView>
  </sheetViews>
  <sheetFormatPr defaultColWidth="9.00390625" defaultRowHeight="15"/>
  <cols>
    <col min="1" max="1" width="5.28125" style="2" customWidth="1"/>
    <col min="2" max="2" width="11.00390625" style="2" customWidth="1"/>
    <col min="3" max="3" width="31.421875" style="2" customWidth="1"/>
    <col min="4" max="5" width="13.8515625" style="2" customWidth="1"/>
    <col min="6" max="7" width="7.00390625" style="2" customWidth="1"/>
    <col min="8" max="9" width="10.421875" style="2" customWidth="1"/>
    <col min="10" max="10" width="7.140625" style="2" customWidth="1"/>
    <col min="11" max="11" width="10.28125" style="2" customWidth="1"/>
    <col min="12" max="12" width="8.421875" style="2" customWidth="1"/>
    <col min="13" max="13" width="5.421875" style="3" customWidth="1"/>
    <col min="14" max="14" width="5.421875" style="2" customWidth="1"/>
    <col min="15" max="16384" width="9.00390625" style="2" customWidth="1"/>
  </cols>
  <sheetData>
    <row r="1" spans="1:14" ht="21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2" t="s">
        <v>8</v>
      </c>
      <c r="J1" s="13" t="s">
        <v>9</v>
      </c>
      <c r="K1" s="12" t="s">
        <v>10</v>
      </c>
      <c r="L1" s="14" t="s">
        <v>11</v>
      </c>
      <c r="M1" s="15" t="s">
        <v>12</v>
      </c>
      <c r="N1" s="14" t="s">
        <v>13</v>
      </c>
    </row>
    <row r="2" spans="1:14" ht="21.75" customHeight="1">
      <c r="A2" s="6" t="s">
        <v>14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16">
        <f>H2*0.2</f>
        <v>30.6</v>
      </c>
      <c r="J2" s="17">
        <v>85.2</v>
      </c>
      <c r="K2" s="17">
        <f>J2*0.5</f>
        <v>42.6</v>
      </c>
      <c r="L2" s="17">
        <f>I2+K2</f>
        <v>73.2</v>
      </c>
      <c r="M2" s="13" t="s">
        <v>14</v>
      </c>
      <c r="N2" s="17"/>
    </row>
    <row r="3" spans="1:14" ht="21.75" customHeight="1">
      <c r="A3" s="6" t="s">
        <v>22</v>
      </c>
      <c r="B3" s="7" t="s">
        <v>23</v>
      </c>
      <c r="C3" s="7" t="s">
        <v>16</v>
      </c>
      <c r="D3" s="7" t="s">
        <v>17</v>
      </c>
      <c r="E3" s="7" t="s">
        <v>24</v>
      </c>
      <c r="F3" s="7" t="s">
        <v>25</v>
      </c>
      <c r="G3" s="7" t="s">
        <v>26</v>
      </c>
      <c r="H3" s="7" t="s">
        <v>21</v>
      </c>
      <c r="I3" s="16">
        <f>H3*0.2</f>
        <v>30.6</v>
      </c>
      <c r="J3" s="18">
        <v>81.8</v>
      </c>
      <c r="K3" s="17">
        <f>J3*0.5</f>
        <v>40.9</v>
      </c>
      <c r="L3" s="17">
        <f>I3+K3</f>
        <v>71.5</v>
      </c>
      <c r="M3" s="13" t="s">
        <v>22</v>
      </c>
      <c r="N3" s="17"/>
    </row>
    <row r="4" spans="1:14" ht="21.75" customHeight="1">
      <c r="A4" s="6" t="s">
        <v>27</v>
      </c>
      <c r="B4" s="7" t="s">
        <v>28</v>
      </c>
      <c r="C4" s="7" t="s">
        <v>16</v>
      </c>
      <c r="D4" s="7" t="s">
        <v>17</v>
      </c>
      <c r="E4" s="7" t="s">
        <v>29</v>
      </c>
      <c r="F4" s="7" t="s">
        <v>30</v>
      </c>
      <c r="G4" s="7" t="s">
        <v>31</v>
      </c>
      <c r="H4" s="7" t="s">
        <v>32</v>
      </c>
      <c r="I4" s="16">
        <f>H4*0.2</f>
        <v>30.400000000000002</v>
      </c>
      <c r="J4" s="17">
        <v>80.2</v>
      </c>
      <c r="K4" s="17">
        <f>J4*0.5</f>
        <v>40.1</v>
      </c>
      <c r="L4" s="17">
        <f>I4+K4</f>
        <v>70.5</v>
      </c>
      <c r="M4" s="13" t="s">
        <v>27</v>
      </c>
      <c r="N4" s="17"/>
    </row>
    <row r="5" spans="1:14" s="1" customFormat="1" ht="21.75" customHeight="1">
      <c r="A5" s="8" t="s">
        <v>33</v>
      </c>
      <c r="B5" s="9" t="s">
        <v>34</v>
      </c>
      <c r="C5" s="9" t="s">
        <v>16</v>
      </c>
      <c r="D5" s="10" t="s">
        <v>17</v>
      </c>
      <c r="E5" s="10" t="s">
        <v>35</v>
      </c>
      <c r="F5" s="10" t="s">
        <v>36</v>
      </c>
      <c r="G5" s="10" t="s">
        <v>37</v>
      </c>
      <c r="H5" s="10" t="s">
        <v>38</v>
      </c>
      <c r="I5" s="16">
        <f>H5*0.2</f>
        <v>23.8</v>
      </c>
      <c r="J5" s="19">
        <v>79</v>
      </c>
      <c r="K5" s="17">
        <f>J5*0.5</f>
        <v>39.5</v>
      </c>
      <c r="L5" s="17">
        <f>I5+K5</f>
        <v>63.3</v>
      </c>
      <c r="M5" s="13" t="s">
        <v>33</v>
      </c>
      <c r="N5" s="19"/>
    </row>
    <row r="6" spans="1:14" ht="21.75" customHeight="1">
      <c r="A6" s="6" t="s">
        <v>39</v>
      </c>
      <c r="B6" s="7" t="s">
        <v>40</v>
      </c>
      <c r="C6" s="7" t="s">
        <v>16</v>
      </c>
      <c r="D6" s="7" t="s">
        <v>17</v>
      </c>
      <c r="E6" s="7" t="s">
        <v>41</v>
      </c>
      <c r="F6" s="7" t="s">
        <v>42</v>
      </c>
      <c r="G6" s="7" t="s">
        <v>43</v>
      </c>
      <c r="H6" s="7" t="s">
        <v>44</v>
      </c>
      <c r="I6" s="16">
        <f>H6*0.2</f>
        <v>23.3</v>
      </c>
      <c r="J6" s="17">
        <v>75.6</v>
      </c>
      <c r="K6" s="17">
        <f>J6*0.5</f>
        <v>37.8</v>
      </c>
      <c r="L6" s="17">
        <f>I6+K6</f>
        <v>61.099999999999994</v>
      </c>
      <c r="M6" s="13" t="s">
        <v>39</v>
      </c>
      <c r="N6" s="17"/>
    </row>
    <row r="7" spans="1:14" ht="21.75" customHeight="1">
      <c r="A7" s="6"/>
      <c r="B7" s="7"/>
      <c r="C7" s="7"/>
      <c r="D7" s="7"/>
      <c r="E7" s="7"/>
      <c r="F7" s="7"/>
      <c r="G7" s="7"/>
      <c r="H7" s="7"/>
      <c r="I7" s="16"/>
      <c r="J7" s="17"/>
      <c r="K7" s="17"/>
      <c r="L7" s="17"/>
      <c r="M7" s="13"/>
      <c r="N7" s="17"/>
    </row>
    <row r="8" spans="1:14" ht="21.75" customHeight="1">
      <c r="A8" s="4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12" t="s">
        <v>8</v>
      </c>
      <c r="J8" s="13" t="s">
        <v>9</v>
      </c>
      <c r="K8" s="12" t="s">
        <v>10</v>
      </c>
      <c r="L8" s="14" t="s">
        <v>11</v>
      </c>
      <c r="M8" s="15" t="s">
        <v>12</v>
      </c>
      <c r="N8" s="14" t="s">
        <v>13</v>
      </c>
    </row>
    <row r="9" spans="1:14" ht="21.75" customHeight="1">
      <c r="A9" s="6" t="s">
        <v>14</v>
      </c>
      <c r="B9" s="7" t="s">
        <v>45</v>
      </c>
      <c r="C9" s="7" t="s">
        <v>46</v>
      </c>
      <c r="D9" s="7" t="s">
        <v>47</v>
      </c>
      <c r="E9" s="7" t="s">
        <v>48</v>
      </c>
      <c r="F9" s="7" t="s">
        <v>49</v>
      </c>
      <c r="G9" s="7" t="s">
        <v>50</v>
      </c>
      <c r="H9" s="7" t="s">
        <v>51</v>
      </c>
      <c r="I9" s="16">
        <f>H9*0.2</f>
        <v>40.800000000000004</v>
      </c>
      <c r="J9" s="17">
        <v>82.2</v>
      </c>
      <c r="K9" s="17">
        <f>J9*0.5</f>
        <v>41.1</v>
      </c>
      <c r="L9" s="17">
        <f>I9+K9</f>
        <v>81.9</v>
      </c>
      <c r="M9" s="13" t="s">
        <v>14</v>
      </c>
      <c r="N9" s="17"/>
    </row>
    <row r="10" spans="1:14" ht="21.75" customHeight="1">
      <c r="A10" s="6" t="s">
        <v>22</v>
      </c>
      <c r="B10" s="7" t="s">
        <v>52</v>
      </c>
      <c r="C10" s="7" t="s">
        <v>46</v>
      </c>
      <c r="D10" s="7" t="s">
        <v>47</v>
      </c>
      <c r="E10" s="7" t="s">
        <v>53</v>
      </c>
      <c r="F10" s="7" t="s">
        <v>54</v>
      </c>
      <c r="G10" s="7" t="s">
        <v>55</v>
      </c>
      <c r="H10" s="7" t="s">
        <v>56</v>
      </c>
      <c r="I10" s="16">
        <f>H10*0.2</f>
        <v>37.2</v>
      </c>
      <c r="J10" s="17">
        <v>88.4</v>
      </c>
      <c r="K10" s="17">
        <f>J10*0.5</f>
        <v>44.2</v>
      </c>
      <c r="L10" s="17">
        <f>I10+K10</f>
        <v>81.4</v>
      </c>
      <c r="M10" s="13" t="s">
        <v>22</v>
      </c>
      <c r="N10" s="17"/>
    </row>
    <row r="11" spans="1:14" ht="21.75" customHeight="1">
      <c r="A11" s="6" t="s">
        <v>27</v>
      </c>
      <c r="B11" s="7" t="s">
        <v>57</v>
      </c>
      <c r="C11" s="7" t="s">
        <v>46</v>
      </c>
      <c r="D11" s="7" t="s">
        <v>47</v>
      </c>
      <c r="E11" s="7" t="s">
        <v>58</v>
      </c>
      <c r="F11" s="7" t="s">
        <v>59</v>
      </c>
      <c r="G11" s="7" t="s">
        <v>60</v>
      </c>
      <c r="H11" s="7" t="s">
        <v>61</v>
      </c>
      <c r="I11" s="16">
        <f>H11*0.2</f>
        <v>34.1</v>
      </c>
      <c r="J11" s="17">
        <v>94</v>
      </c>
      <c r="K11" s="17">
        <f>J11*0.5</f>
        <v>47</v>
      </c>
      <c r="L11" s="17">
        <f>I11+K11</f>
        <v>81.1</v>
      </c>
      <c r="M11" s="13" t="s">
        <v>27</v>
      </c>
      <c r="N11" s="17"/>
    </row>
    <row r="12" spans="1:14" ht="21.75" customHeight="1">
      <c r="A12" s="6" t="s">
        <v>33</v>
      </c>
      <c r="B12" s="7" t="s">
        <v>62</v>
      </c>
      <c r="C12" s="7" t="s">
        <v>46</v>
      </c>
      <c r="D12" s="7" t="s">
        <v>47</v>
      </c>
      <c r="E12" s="7" t="s">
        <v>63</v>
      </c>
      <c r="F12" s="7" t="s">
        <v>64</v>
      </c>
      <c r="G12" s="7" t="s">
        <v>65</v>
      </c>
      <c r="H12" s="7" t="s">
        <v>66</v>
      </c>
      <c r="I12" s="16">
        <f>H12*0.2</f>
        <v>27.400000000000002</v>
      </c>
      <c r="J12" s="17">
        <v>0</v>
      </c>
      <c r="K12" s="17">
        <f>J12*0.5</f>
        <v>0</v>
      </c>
      <c r="L12" s="17">
        <f>I12+K12</f>
        <v>27.400000000000002</v>
      </c>
      <c r="M12" s="13" t="s">
        <v>33</v>
      </c>
      <c r="N12" s="17"/>
    </row>
    <row r="13" spans="1:14" ht="21.75" customHeight="1">
      <c r="A13" s="6"/>
      <c r="B13" s="7"/>
      <c r="C13" s="7"/>
      <c r="D13" s="7"/>
      <c r="E13" s="7"/>
      <c r="F13" s="7"/>
      <c r="G13" s="7"/>
      <c r="H13" s="7"/>
      <c r="I13" s="16"/>
      <c r="J13" s="17"/>
      <c r="K13" s="17"/>
      <c r="L13" s="17"/>
      <c r="M13" s="13"/>
      <c r="N13" s="17"/>
    </row>
    <row r="14" spans="1:14" ht="21.75" customHeight="1">
      <c r="A14" s="4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5" t="s">
        <v>7</v>
      </c>
      <c r="I14" s="12" t="s">
        <v>8</v>
      </c>
      <c r="J14" s="13" t="s">
        <v>9</v>
      </c>
      <c r="K14" s="12" t="s">
        <v>10</v>
      </c>
      <c r="L14" s="14" t="s">
        <v>11</v>
      </c>
      <c r="M14" s="15" t="s">
        <v>12</v>
      </c>
      <c r="N14" s="14" t="s">
        <v>13</v>
      </c>
    </row>
    <row r="15" spans="1:14" ht="21.75" customHeight="1">
      <c r="A15" s="6" t="s">
        <v>14</v>
      </c>
      <c r="B15" s="7" t="s">
        <v>67</v>
      </c>
      <c r="C15" s="7" t="s">
        <v>68</v>
      </c>
      <c r="D15" s="7" t="s">
        <v>69</v>
      </c>
      <c r="E15" s="7" t="s">
        <v>70</v>
      </c>
      <c r="F15" s="7" t="s">
        <v>71</v>
      </c>
      <c r="G15" s="7" t="s">
        <v>72</v>
      </c>
      <c r="H15" s="7" t="s">
        <v>73</v>
      </c>
      <c r="I15" s="16">
        <f aca="true" t="shared" si="0" ref="I15:I20">H15*0.2</f>
        <v>41</v>
      </c>
      <c r="J15" s="17">
        <v>83.6</v>
      </c>
      <c r="K15" s="17">
        <f aca="true" t="shared" si="1" ref="K15:K20">J15*0.5</f>
        <v>41.8</v>
      </c>
      <c r="L15" s="17">
        <f aca="true" t="shared" si="2" ref="L15:L20">I15+K15</f>
        <v>82.8</v>
      </c>
      <c r="M15" s="13" t="s">
        <v>14</v>
      </c>
      <c r="N15" s="17"/>
    </row>
    <row r="16" spans="1:14" ht="21.75" customHeight="1">
      <c r="A16" s="6" t="s">
        <v>22</v>
      </c>
      <c r="B16" s="7" t="s">
        <v>74</v>
      </c>
      <c r="C16" s="7" t="s">
        <v>68</v>
      </c>
      <c r="D16" s="7" t="s">
        <v>69</v>
      </c>
      <c r="E16" s="7" t="s">
        <v>75</v>
      </c>
      <c r="F16" s="7" t="s">
        <v>76</v>
      </c>
      <c r="G16" s="7" t="s">
        <v>77</v>
      </c>
      <c r="H16" s="7" t="s">
        <v>78</v>
      </c>
      <c r="I16" s="16">
        <f t="shared" si="0"/>
        <v>35.5</v>
      </c>
      <c r="J16" s="17">
        <v>87.8</v>
      </c>
      <c r="K16" s="17">
        <f t="shared" si="1"/>
        <v>43.9</v>
      </c>
      <c r="L16" s="17">
        <f t="shared" si="2"/>
        <v>79.4</v>
      </c>
      <c r="M16" s="13" t="s">
        <v>22</v>
      </c>
      <c r="N16" s="17"/>
    </row>
    <row r="17" spans="1:14" ht="21.75" customHeight="1">
      <c r="A17" s="6" t="s">
        <v>27</v>
      </c>
      <c r="B17" s="7" t="s">
        <v>79</v>
      </c>
      <c r="C17" s="7" t="s">
        <v>68</v>
      </c>
      <c r="D17" s="7" t="s">
        <v>69</v>
      </c>
      <c r="E17" s="7" t="s">
        <v>80</v>
      </c>
      <c r="F17" s="7" t="s">
        <v>81</v>
      </c>
      <c r="G17" s="7" t="s">
        <v>82</v>
      </c>
      <c r="H17" s="7" t="s">
        <v>83</v>
      </c>
      <c r="I17" s="16">
        <f t="shared" si="0"/>
        <v>35.7</v>
      </c>
      <c r="J17" s="17">
        <v>79.4</v>
      </c>
      <c r="K17" s="17">
        <f t="shared" si="1"/>
        <v>39.7</v>
      </c>
      <c r="L17" s="17">
        <f t="shared" si="2"/>
        <v>75.4</v>
      </c>
      <c r="M17" s="13" t="s">
        <v>27</v>
      </c>
      <c r="N17" s="17"/>
    </row>
    <row r="18" spans="1:14" ht="21.75" customHeight="1">
      <c r="A18" s="6" t="s">
        <v>33</v>
      </c>
      <c r="B18" s="7" t="s">
        <v>84</v>
      </c>
      <c r="C18" s="7" t="s">
        <v>68</v>
      </c>
      <c r="D18" s="7" t="s">
        <v>69</v>
      </c>
      <c r="E18" s="7" t="s">
        <v>85</v>
      </c>
      <c r="F18" s="7" t="s">
        <v>64</v>
      </c>
      <c r="G18" s="7" t="s">
        <v>44</v>
      </c>
      <c r="H18" s="7" t="s">
        <v>86</v>
      </c>
      <c r="I18" s="16">
        <f t="shared" si="0"/>
        <v>33.5</v>
      </c>
      <c r="J18" s="17">
        <v>81.6</v>
      </c>
      <c r="K18" s="17">
        <f t="shared" si="1"/>
        <v>40.8</v>
      </c>
      <c r="L18" s="17">
        <f t="shared" si="2"/>
        <v>74.3</v>
      </c>
      <c r="M18" s="13" t="s">
        <v>33</v>
      </c>
      <c r="N18" s="17"/>
    </row>
    <row r="19" spans="1:14" ht="21.75" customHeight="1">
      <c r="A19" s="6" t="s">
        <v>39</v>
      </c>
      <c r="B19" s="7" t="s">
        <v>87</v>
      </c>
      <c r="C19" s="7" t="s">
        <v>68</v>
      </c>
      <c r="D19" s="7" t="s">
        <v>69</v>
      </c>
      <c r="E19" s="7" t="s">
        <v>88</v>
      </c>
      <c r="F19" s="7" t="s">
        <v>89</v>
      </c>
      <c r="G19" s="7" t="s">
        <v>26</v>
      </c>
      <c r="H19" s="7" t="s">
        <v>90</v>
      </c>
      <c r="I19" s="16">
        <f t="shared" si="0"/>
        <v>32</v>
      </c>
      <c r="J19" s="17">
        <v>80.8</v>
      </c>
      <c r="K19" s="17">
        <f t="shared" si="1"/>
        <v>40.4</v>
      </c>
      <c r="L19" s="17">
        <f t="shared" si="2"/>
        <v>72.4</v>
      </c>
      <c r="M19" s="13" t="s">
        <v>39</v>
      </c>
      <c r="N19" s="17"/>
    </row>
    <row r="20" spans="1:14" ht="21.75" customHeight="1">
      <c r="A20" s="6" t="s">
        <v>91</v>
      </c>
      <c r="B20" s="7" t="s">
        <v>92</v>
      </c>
      <c r="C20" s="7" t="s">
        <v>68</v>
      </c>
      <c r="D20" s="7" t="s">
        <v>69</v>
      </c>
      <c r="E20" s="7" t="s">
        <v>93</v>
      </c>
      <c r="F20" s="7" t="s">
        <v>94</v>
      </c>
      <c r="G20" s="7" t="s">
        <v>60</v>
      </c>
      <c r="H20" s="7" t="s">
        <v>95</v>
      </c>
      <c r="I20" s="16">
        <f t="shared" si="0"/>
        <v>33</v>
      </c>
      <c r="J20" s="17">
        <v>73.6</v>
      </c>
      <c r="K20" s="17">
        <f t="shared" si="1"/>
        <v>36.8</v>
      </c>
      <c r="L20" s="17">
        <f t="shared" si="2"/>
        <v>69.8</v>
      </c>
      <c r="M20" s="13" t="s">
        <v>91</v>
      </c>
      <c r="N20" s="17"/>
    </row>
    <row r="21" spans="1:14" ht="21.75" customHeight="1">
      <c r="A21" s="6"/>
      <c r="B21" s="7"/>
      <c r="C21" s="7"/>
      <c r="D21" s="7"/>
      <c r="E21" s="7"/>
      <c r="F21" s="7"/>
      <c r="G21" s="7"/>
      <c r="H21" s="7"/>
      <c r="I21" s="16"/>
      <c r="J21" s="17"/>
      <c r="K21" s="17"/>
      <c r="L21" s="17"/>
      <c r="M21" s="13"/>
      <c r="N21" s="17"/>
    </row>
    <row r="22" spans="1:14" ht="21.75" customHeight="1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12" t="s">
        <v>8</v>
      </c>
      <c r="J22" s="13" t="s">
        <v>9</v>
      </c>
      <c r="K22" s="12" t="s">
        <v>10</v>
      </c>
      <c r="L22" s="14" t="s">
        <v>11</v>
      </c>
      <c r="M22" s="15" t="s">
        <v>12</v>
      </c>
      <c r="N22" s="14" t="s">
        <v>13</v>
      </c>
    </row>
    <row r="23" spans="1:14" ht="21.75" customHeight="1">
      <c r="A23" s="6" t="s">
        <v>14</v>
      </c>
      <c r="B23" s="7" t="s">
        <v>96</v>
      </c>
      <c r="C23" s="7" t="s">
        <v>97</v>
      </c>
      <c r="D23" s="7" t="s">
        <v>98</v>
      </c>
      <c r="E23" s="7" t="s">
        <v>99</v>
      </c>
      <c r="F23" s="7" t="s">
        <v>81</v>
      </c>
      <c r="G23" s="7" t="s">
        <v>100</v>
      </c>
      <c r="H23" s="7" t="s">
        <v>101</v>
      </c>
      <c r="I23" s="16">
        <f>H23*0.2</f>
        <v>33.7</v>
      </c>
      <c r="J23" s="17">
        <v>88.6</v>
      </c>
      <c r="K23" s="17">
        <f>J23*0.5</f>
        <v>44.3</v>
      </c>
      <c r="L23" s="17">
        <f>I23+K23</f>
        <v>78</v>
      </c>
      <c r="M23" s="13" t="s">
        <v>14</v>
      </c>
      <c r="N23" s="17"/>
    </row>
    <row r="24" spans="1:14" ht="21.75" customHeight="1">
      <c r="A24" s="6" t="s">
        <v>22</v>
      </c>
      <c r="B24" s="7" t="s">
        <v>102</v>
      </c>
      <c r="C24" s="7" t="s">
        <v>97</v>
      </c>
      <c r="D24" s="7" t="s">
        <v>98</v>
      </c>
      <c r="E24" s="7" t="s">
        <v>103</v>
      </c>
      <c r="F24" s="7" t="s">
        <v>104</v>
      </c>
      <c r="G24" s="7" t="s">
        <v>105</v>
      </c>
      <c r="H24" s="7" t="s">
        <v>106</v>
      </c>
      <c r="I24" s="16">
        <f>H24*0.2</f>
        <v>35.4</v>
      </c>
      <c r="J24" s="17">
        <v>82.8</v>
      </c>
      <c r="K24" s="17">
        <f>J24*0.5</f>
        <v>41.4</v>
      </c>
      <c r="L24" s="17">
        <f>I24+K24</f>
        <v>76.8</v>
      </c>
      <c r="M24" s="13" t="s">
        <v>22</v>
      </c>
      <c r="N24" s="17"/>
    </row>
    <row r="25" spans="1:14" ht="21.75" customHeight="1">
      <c r="A25" s="6" t="s">
        <v>27</v>
      </c>
      <c r="B25" s="7" t="s">
        <v>107</v>
      </c>
      <c r="C25" s="7" t="s">
        <v>97</v>
      </c>
      <c r="D25" s="7" t="s">
        <v>98</v>
      </c>
      <c r="E25" s="7" t="s">
        <v>108</v>
      </c>
      <c r="F25" s="7" t="s">
        <v>36</v>
      </c>
      <c r="G25" s="7" t="s">
        <v>37</v>
      </c>
      <c r="H25" s="7" t="s">
        <v>38</v>
      </c>
      <c r="I25" s="16">
        <f>H25*0.2</f>
        <v>23.8</v>
      </c>
      <c r="J25" s="17">
        <v>76</v>
      </c>
      <c r="K25" s="17">
        <f>J25*0.5</f>
        <v>38</v>
      </c>
      <c r="L25" s="17">
        <f>I25+K25</f>
        <v>61.8</v>
      </c>
      <c r="M25" s="13" t="s">
        <v>27</v>
      </c>
      <c r="N25" s="17"/>
    </row>
    <row r="26" spans="1:14" ht="21.75" customHeight="1">
      <c r="A26" s="6"/>
      <c r="B26" s="7"/>
      <c r="C26" s="7"/>
      <c r="D26" s="7"/>
      <c r="E26" s="7"/>
      <c r="F26" s="7"/>
      <c r="G26" s="7"/>
      <c r="H26" s="7"/>
      <c r="I26" s="16"/>
      <c r="J26" s="17"/>
      <c r="K26" s="17"/>
      <c r="L26" s="17"/>
      <c r="M26" s="13"/>
      <c r="N26" s="17"/>
    </row>
    <row r="27" spans="1:14" ht="21.75" customHeight="1">
      <c r="A27" s="4" t="s">
        <v>0</v>
      </c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  <c r="G27" s="5" t="s">
        <v>6</v>
      </c>
      <c r="H27" s="5" t="s">
        <v>7</v>
      </c>
      <c r="I27" s="12" t="s">
        <v>8</v>
      </c>
      <c r="J27" s="13" t="s">
        <v>9</v>
      </c>
      <c r="K27" s="12" t="s">
        <v>10</v>
      </c>
      <c r="L27" s="14" t="s">
        <v>11</v>
      </c>
      <c r="M27" s="15" t="s">
        <v>12</v>
      </c>
      <c r="N27" s="14" t="s">
        <v>13</v>
      </c>
    </row>
    <row r="28" spans="1:14" ht="21.75" customHeight="1">
      <c r="A28" s="6" t="s">
        <v>14</v>
      </c>
      <c r="B28" s="7" t="s">
        <v>109</v>
      </c>
      <c r="C28" s="7" t="s">
        <v>110</v>
      </c>
      <c r="D28" s="7" t="s">
        <v>111</v>
      </c>
      <c r="E28" s="7" t="s">
        <v>112</v>
      </c>
      <c r="F28" s="7" t="s">
        <v>113</v>
      </c>
      <c r="G28" s="7" t="s">
        <v>114</v>
      </c>
      <c r="H28" s="7" t="s">
        <v>115</v>
      </c>
      <c r="I28" s="16">
        <f aca="true" t="shared" si="3" ref="I28:I33">H28*0.2</f>
        <v>38.300000000000004</v>
      </c>
      <c r="J28" s="17">
        <v>80.8</v>
      </c>
      <c r="K28" s="17">
        <f aca="true" t="shared" si="4" ref="K28:K33">J28*0.5</f>
        <v>40.4</v>
      </c>
      <c r="L28" s="17">
        <f aca="true" t="shared" si="5" ref="L28:L33">I28+K28</f>
        <v>78.7</v>
      </c>
      <c r="M28" s="13" t="s">
        <v>14</v>
      </c>
      <c r="N28" s="17"/>
    </row>
    <row r="29" spans="1:14" ht="21.75" customHeight="1">
      <c r="A29" s="6" t="s">
        <v>22</v>
      </c>
      <c r="B29" s="7" t="s">
        <v>116</v>
      </c>
      <c r="C29" s="7" t="s">
        <v>110</v>
      </c>
      <c r="D29" s="7" t="s">
        <v>111</v>
      </c>
      <c r="E29" s="7" t="s">
        <v>117</v>
      </c>
      <c r="F29" s="7" t="s">
        <v>118</v>
      </c>
      <c r="G29" s="7" t="s">
        <v>119</v>
      </c>
      <c r="H29" s="7" t="s">
        <v>120</v>
      </c>
      <c r="I29" s="16">
        <f t="shared" si="3"/>
        <v>32.7</v>
      </c>
      <c r="J29" s="17">
        <v>82</v>
      </c>
      <c r="K29" s="17">
        <f t="shared" si="4"/>
        <v>41</v>
      </c>
      <c r="L29" s="17">
        <f t="shared" si="5"/>
        <v>73.7</v>
      </c>
      <c r="M29" s="13" t="s">
        <v>22</v>
      </c>
      <c r="N29" s="17"/>
    </row>
    <row r="30" spans="1:14" ht="21.75" customHeight="1">
      <c r="A30" s="6" t="s">
        <v>27</v>
      </c>
      <c r="B30" s="7" t="s">
        <v>121</v>
      </c>
      <c r="C30" s="7" t="s">
        <v>110</v>
      </c>
      <c r="D30" s="7" t="s">
        <v>111</v>
      </c>
      <c r="E30" s="7" t="s">
        <v>122</v>
      </c>
      <c r="F30" s="7" t="s">
        <v>123</v>
      </c>
      <c r="G30" s="7" t="s">
        <v>71</v>
      </c>
      <c r="H30" s="7" t="s">
        <v>124</v>
      </c>
      <c r="I30" s="16">
        <f t="shared" si="3"/>
        <v>30.8</v>
      </c>
      <c r="J30" s="17">
        <v>80.4</v>
      </c>
      <c r="K30" s="17">
        <f t="shared" si="4"/>
        <v>40.2</v>
      </c>
      <c r="L30" s="17">
        <f t="shared" si="5"/>
        <v>71</v>
      </c>
      <c r="M30" s="13" t="s">
        <v>27</v>
      </c>
      <c r="N30" s="17"/>
    </row>
    <row r="31" spans="1:14" s="1" customFormat="1" ht="21.75" customHeight="1">
      <c r="A31" s="6" t="s">
        <v>33</v>
      </c>
      <c r="B31" s="7" t="s">
        <v>125</v>
      </c>
      <c r="C31" s="7" t="s">
        <v>110</v>
      </c>
      <c r="D31" s="4" t="s">
        <v>111</v>
      </c>
      <c r="E31" s="4" t="s">
        <v>126</v>
      </c>
      <c r="F31" s="4" t="s">
        <v>127</v>
      </c>
      <c r="G31" s="4" t="s">
        <v>128</v>
      </c>
      <c r="H31" s="4" t="s">
        <v>129</v>
      </c>
      <c r="I31" s="16">
        <f t="shared" si="3"/>
        <v>27.200000000000003</v>
      </c>
      <c r="J31" s="17">
        <v>84.4</v>
      </c>
      <c r="K31" s="17">
        <f t="shared" si="4"/>
        <v>42.2</v>
      </c>
      <c r="L31" s="17">
        <f t="shared" si="5"/>
        <v>69.4</v>
      </c>
      <c r="M31" s="13" t="s">
        <v>33</v>
      </c>
      <c r="N31" s="17"/>
    </row>
    <row r="32" spans="1:14" ht="21.75" customHeight="1">
      <c r="A32" s="6" t="s">
        <v>39</v>
      </c>
      <c r="B32" s="7" t="s">
        <v>130</v>
      </c>
      <c r="C32" s="7" t="s">
        <v>110</v>
      </c>
      <c r="D32" s="7" t="s">
        <v>111</v>
      </c>
      <c r="E32" s="7" t="s">
        <v>131</v>
      </c>
      <c r="F32" s="7" t="s">
        <v>132</v>
      </c>
      <c r="G32" s="7" t="s">
        <v>133</v>
      </c>
      <c r="H32" s="7" t="s">
        <v>134</v>
      </c>
      <c r="I32" s="16">
        <f t="shared" si="3"/>
        <v>28.200000000000003</v>
      </c>
      <c r="J32" s="17">
        <v>80.2</v>
      </c>
      <c r="K32" s="17">
        <f t="shared" si="4"/>
        <v>40.1</v>
      </c>
      <c r="L32" s="17">
        <f t="shared" si="5"/>
        <v>68.30000000000001</v>
      </c>
      <c r="M32" s="13" t="s">
        <v>39</v>
      </c>
      <c r="N32" s="17"/>
    </row>
    <row r="33" spans="1:14" ht="21.75" customHeight="1">
      <c r="A33" s="6" t="s">
        <v>91</v>
      </c>
      <c r="B33" s="9" t="s">
        <v>135</v>
      </c>
      <c r="C33" s="9" t="s">
        <v>110</v>
      </c>
      <c r="D33" s="11" t="s">
        <v>111</v>
      </c>
      <c r="E33" s="11" t="s">
        <v>136</v>
      </c>
      <c r="F33" s="11" t="s">
        <v>137</v>
      </c>
      <c r="G33" s="11" t="s">
        <v>138</v>
      </c>
      <c r="H33" s="11" t="s">
        <v>139</v>
      </c>
      <c r="I33" s="16">
        <f t="shared" si="3"/>
        <v>29.900000000000002</v>
      </c>
      <c r="J33" s="19">
        <v>0</v>
      </c>
      <c r="K33" s="17">
        <f t="shared" si="4"/>
        <v>0</v>
      </c>
      <c r="L33" s="17">
        <f t="shared" si="5"/>
        <v>29.900000000000002</v>
      </c>
      <c r="M33" s="13" t="s">
        <v>91</v>
      </c>
      <c r="N33" s="19"/>
    </row>
    <row r="34" spans="1:14" ht="21.75" customHeight="1">
      <c r="A34" s="6"/>
      <c r="B34" s="7"/>
      <c r="C34" s="7"/>
      <c r="D34" s="7"/>
      <c r="E34" s="7"/>
      <c r="F34" s="7"/>
      <c r="G34" s="7"/>
      <c r="H34" s="7"/>
      <c r="I34" s="16"/>
      <c r="J34" s="17"/>
      <c r="K34" s="17"/>
      <c r="L34" s="17"/>
      <c r="M34" s="13"/>
      <c r="N34" s="17"/>
    </row>
  </sheetData>
  <sheetProtection/>
  <printOptions/>
  <pageMargins left="0.17" right="0.15748031496062992" top="0.15748031496062992" bottom="0.15748031496062992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成绩信息Excel列表</dc:title>
  <dc:subject/>
  <dc:creator>Administrator</dc:creator>
  <cp:keywords/>
  <dc:description/>
  <cp:lastModifiedBy>???</cp:lastModifiedBy>
  <cp:lastPrinted>2022-08-02T08:19:18Z</cp:lastPrinted>
  <dcterms:created xsi:type="dcterms:W3CDTF">2022-07-21T07:23:13Z</dcterms:created>
  <dcterms:modified xsi:type="dcterms:W3CDTF">2022-08-02T13:07:59Z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4530B7D65EC74038BAADDFB53FDE82EA</vt:lpwstr>
  </property>
  <property fmtid="{D5CDD505-2E9C-101B-9397-08002B2CF9AE}" pid="4" name="KSOProductBuildV">
    <vt:lpwstr>2052-11.1.0.11875</vt:lpwstr>
  </property>
</Properties>
</file>