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招聘计划" sheetId="1" r:id="rId1"/>
  </sheets>
  <definedNames>
    <definedName name="_xlnm.Print_Titles" localSheetId="0">'招聘计划'!$1:$2</definedName>
  </definedNames>
  <calcPr fullCalcOnLoad="1"/>
</workbook>
</file>

<file path=xl/sharedStrings.xml><?xml version="1.0" encoding="utf-8"?>
<sst xmlns="http://schemas.openxmlformats.org/spreadsheetml/2006/main" count="131" uniqueCount="128">
  <si>
    <t>2020年宁晋县教师公开招聘计划汇总表</t>
  </si>
  <si>
    <t>学校层次</t>
  </si>
  <si>
    <t>单位名称</t>
  </si>
  <si>
    <t>小学名称</t>
  </si>
  <si>
    <t>合计</t>
  </si>
  <si>
    <t>语文</t>
  </si>
  <si>
    <t>数学</t>
  </si>
  <si>
    <t>英语</t>
  </si>
  <si>
    <t>物理</t>
  </si>
  <si>
    <t>化学</t>
  </si>
  <si>
    <t>生物</t>
  </si>
  <si>
    <t>历史</t>
  </si>
  <si>
    <t>政治</t>
  </si>
  <si>
    <t>地理</t>
  </si>
  <si>
    <t>音乐</t>
  </si>
  <si>
    <t>体育</t>
  </si>
  <si>
    <t>美术</t>
  </si>
  <si>
    <t>特教</t>
  </si>
  <si>
    <t>机电技术应用</t>
  </si>
  <si>
    <t>电子商务</t>
  </si>
  <si>
    <t>汽车运用与维修</t>
  </si>
  <si>
    <t>备注</t>
  </si>
  <si>
    <t>高中</t>
  </si>
  <si>
    <t>宁晋中学</t>
  </si>
  <si>
    <t>宁晋二中</t>
  </si>
  <si>
    <t>宁晋三中</t>
  </si>
  <si>
    <t>职教中心</t>
  </si>
  <si>
    <t>宁晋五中</t>
  </si>
  <si>
    <t>高中岗位小计</t>
  </si>
  <si>
    <t>初中</t>
  </si>
  <si>
    <t>宁晋六中</t>
  </si>
  <si>
    <t>需在大陆村、北河庄分校工作三年</t>
  </si>
  <si>
    <t>宁晋七中</t>
  </si>
  <si>
    <t>唐邱乡初级中学</t>
  </si>
  <si>
    <t>大陆村镇初级中学</t>
  </si>
  <si>
    <t>河渠镇初级中学</t>
  </si>
  <si>
    <t>北河庄镇初级中学</t>
  </si>
  <si>
    <t>宁晋县第十一中学</t>
  </si>
  <si>
    <t>贾家口镇初级中学</t>
  </si>
  <si>
    <t>侯口乡初级中学</t>
  </si>
  <si>
    <t>耿庄桥镇初级中学</t>
  </si>
  <si>
    <t>东汪镇初级中学</t>
  </si>
  <si>
    <t>四芝兰镇北圈里初级中学</t>
  </si>
  <si>
    <t>初中岗位小计</t>
  </si>
  <si>
    <t>特殊教育</t>
  </si>
  <si>
    <t>宁晋县特殊教育中心</t>
  </si>
  <si>
    <t>小学</t>
  </si>
  <si>
    <t>第七实验小学</t>
  </si>
  <si>
    <t>艾辛庄学区</t>
  </si>
  <si>
    <t>东汪镇艾辛庄中心小学</t>
  </si>
  <si>
    <t>百尺口学区</t>
  </si>
  <si>
    <t>纪昌庄乡桥河小学</t>
  </si>
  <si>
    <t>北圈里学区</t>
  </si>
  <si>
    <t>四芝兰镇北侯三村小学</t>
  </si>
  <si>
    <t>四芝兰镇北圈里小学</t>
  </si>
  <si>
    <t>大陆村学区</t>
  </si>
  <si>
    <t>大陆村镇大陆村第一小学</t>
  </si>
  <si>
    <t>大陆村镇赵平邱小学</t>
  </si>
  <si>
    <t>大杨庄学区</t>
  </si>
  <si>
    <t>四芝兰镇邸亮庄小学</t>
  </si>
  <si>
    <t>四芝兰镇韩家庄小学</t>
  </si>
  <si>
    <t>四芝兰镇佃户营小学</t>
  </si>
  <si>
    <t>高庄窠学区</t>
  </si>
  <si>
    <t>苏家庄镇北高李小学</t>
  </si>
  <si>
    <t>苏家庄镇东丁村小学</t>
  </si>
  <si>
    <t>苏家庄镇东马庄小学</t>
  </si>
  <si>
    <t>苏家庄镇伍烈霍小学</t>
  </si>
  <si>
    <t>耿庄桥学区</t>
  </si>
  <si>
    <t>耿庄桥镇新丰头小学</t>
  </si>
  <si>
    <t>耿庄桥镇刘丰头小学</t>
  </si>
  <si>
    <t>耿庄桥镇前辛立庄小学</t>
  </si>
  <si>
    <t>贾家口学区</t>
  </si>
  <si>
    <t>贾家口镇贾家口小学</t>
  </si>
  <si>
    <t>贾家口镇马家庄小学</t>
  </si>
  <si>
    <t>贾家口镇西侯高小学</t>
  </si>
  <si>
    <t>贾家口镇小河庄小学</t>
  </si>
  <si>
    <t>雷家庄学区</t>
  </si>
  <si>
    <t>大陆村镇雷家庄小学</t>
  </si>
  <si>
    <t>孟家庄学区</t>
  </si>
  <si>
    <t>耿庄桥镇史家嘴小学</t>
  </si>
  <si>
    <t>耿庄桥镇西官庄小学</t>
  </si>
  <si>
    <t>双井学区</t>
  </si>
  <si>
    <t>唐邱乡孔东小学</t>
  </si>
  <si>
    <t>唐邱乡孔西小学</t>
  </si>
  <si>
    <t>四芝兰学区</t>
  </si>
  <si>
    <t>四芝兰镇北齐庄小学</t>
  </si>
  <si>
    <t>苏家庄学区</t>
  </si>
  <si>
    <t>苏家庄镇毕家寨小学</t>
  </si>
  <si>
    <t>苏家庄镇苏家庄小学</t>
  </si>
  <si>
    <t>苏家庄镇孙羊盃小学</t>
  </si>
  <si>
    <t>苏家庄镇小杨庄小学</t>
  </si>
  <si>
    <t>苏家庄镇赵羊盃小学</t>
  </si>
  <si>
    <t>大曹庄学区</t>
  </si>
  <si>
    <t>大曹庄乡中心小学</t>
  </si>
  <si>
    <t>大曹庄乡东镇小学</t>
  </si>
  <si>
    <t>营台学区</t>
  </si>
  <si>
    <t>侯口乡营台小学</t>
  </si>
  <si>
    <t>唐邱学区</t>
  </si>
  <si>
    <t>唐邱乡胡岳小学</t>
  </si>
  <si>
    <t>唐邱乡兼场小学</t>
  </si>
  <si>
    <t>唐邱乡南马庄小学</t>
  </si>
  <si>
    <t>唐邱乡裴家庄小学</t>
  </si>
  <si>
    <t>唐邱乡唐邱小学</t>
  </si>
  <si>
    <t>换马店学区</t>
  </si>
  <si>
    <t>换马店镇换马店小学</t>
  </si>
  <si>
    <t>李家营学区</t>
  </si>
  <si>
    <t>河渠镇巴家庄小学</t>
  </si>
  <si>
    <t>河渠镇李家营小学</t>
  </si>
  <si>
    <t>司马学区</t>
  </si>
  <si>
    <t>苏家庄镇司马小学</t>
  </si>
  <si>
    <t>东汪学区</t>
  </si>
  <si>
    <t>东汪镇东汪第二小学</t>
  </si>
  <si>
    <t>东汪镇东汪第一小学</t>
  </si>
  <si>
    <t>东汪镇南丁曹小学</t>
  </si>
  <si>
    <t>曹伍疃学区</t>
  </si>
  <si>
    <t>换马店镇东枣村小学</t>
  </si>
  <si>
    <t>换马店镇北楼下小学</t>
  </si>
  <si>
    <t>换马店镇米家庄小学</t>
  </si>
  <si>
    <t>小刘村学区</t>
  </si>
  <si>
    <t>贾家口镇东营小学</t>
  </si>
  <si>
    <t>贾家口镇大营上小学</t>
  </si>
  <si>
    <t>贾家口镇小刘村中心小学</t>
  </si>
  <si>
    <t>周家庄学区</t>
  </si>
  <si>
    <t>大陆村镇东王庄小学</t>
  </si>
  <si>
    <t>大陆村镇梁家庄小学</t>
  </si>
  <si>
    <t>河渠学区</t>
  </si>
  <si>
    <t>河渠镇河渠小学</t>
  </si>
  <si>
    <t>小学岗位小计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</si>
</sst>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黑体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8" fillId="0" borderId="3" applyNumberFormat="0" applyFill="0" applyAlignment="0" applyProtection="0"/>
    <xf numFmtId="0" fontId="11" fillId="7" borderId="0" applyNumberFormat="0" applyBorder="0" applyAlignment="0" applyProtection="0"/>
    <xf numFmtId="0" fontId="8" fillId="0" borderId="4" applyNumberFormat="0" applyFill="0" applyAlignment="0" applyProtection="0"/>
    <xf numFmtId="0" fontId="11" fillId="8" borderId="0" applyNumberFormat="0" applyBorder="0" applyAlignment="0" applyProtection="0"/>
    <xf numFmtId="0" fontId="12" fillId="4" borderId="5" applyNumberFormat="0" applyAlignment="0" applyProtection="0"/>
    <xf numFmtId="0" fontId="24" fillId="4" borderId="1" applyNumberFormat="0" applyAlignment="0" applyProtection="0"/>
    <xf numFmtId="0" fontId="17" fillId="9" borderId="6" applyNumberFormat="0" applyAlignment="0" applyProtection="0"/>
    <xf numFmtId="0" fontId="0" fillId="10" borderId="0" applyNumberFormat="0" applyBorder="0" applyAlignment="0" applyProtection="0"/>
    <xf numFmtId="0" fontId="11" fillId="11" borderId="0" applyNumberFormat="0" applyBorder="0" applyAlignment="0" applyProtection="0"/>
    <xf numFmtId="0" fontId="23" fillId="0" borderId="7" applyNumberFormat="0" applyFill="0" applyAlignment="0" applyProtection="0"/>
    <xf numFmtId="0" fontId="20" fillId="0" borderId="8" applyNumberFormat="0" applyFill="0" applyAlignment="0" applyProtection="0"/>
    <xf numFmtId="0" fontId="16" fillId="10" borderId="0" applyNumberFormat="0" applyBorder="0" applyAlignment="0" applyProtection="0"/>
    <xf numFmtId="0" fontId="14" fillId="8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1" fillId="16" borderId="0" applyNumberFormat="0" applyBorder="0" applyAlignment="0" applyProtection="0"/>
    <xf numFmtId="0" fontId="0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0" fillId="8" borderId="0" applyNumberFormat="0" applyBorder="0" applyAlignment="0" applyProtection="0"/>
    <xf numFmtId="0" fontId="11" fillId="17" borderId="0" applyNumberFormat="0" applyBorder="0" applyAlignment="0" applyProtection="0"/>
    <xf numFmtId="0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0"/>
  <sheetViews>
    <sheetView tabSelected="1" zoomScale="115" zoomScaleNormal="115" workbookViewId="0" topLeftCell="A1">
      <pane xSplit="1" ySplit="2" topLeftCell="B3" activePane="bottomRight" state="frozen"/>
      <selection pane="bottomRight" activeCell="L12" sqref="L12"/>
    </sheetView>
  </sheetViews>
  <sheetFormatPr defaultColWidth="9.00390625" defaultRowHeight="13.5"/>
  <cols>
    <col min="1" max="1" width="6.75390625" style="3" customWidth="1"/>
    <col min="2" max="2" width="23.375" style="3" customWidth="1"/>
    <col min="3" max="3" width="18.50390625" style="4" customWidth="1"/>
    <col min="4" max="4" width="4.375" style="1" customWidth="1"/>
    <col min="5" max="6" width="4.375" style="2" customWidth="1"/>
    <col min="7" max="14" width="4.375" style="1" customWidth="1"/>
    <col min="15" max="17" width="4.375" style="3" customWidth="1"/>
    <col min="18" max="18" width="5.00390625" style="5" customWidth="1"/>
    <col min="19" max="19" width="4.125" style="5" customWidth="1"/>
    <col min="20" max="20" width="5.00390625" style="5" customWidth="1"/>
    <col min="21" max="21" width="13.00390625" style="5" customWidth="1"/>
    <col min="22" max="16384" width="9.00390625" style="5" customWidth="1"/>
  </cols>
  <sheetData>
    <row r="1" spans="1:21" ht="25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s="1" customFormat="1" ht="46.5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14" t="s">
        <v>18</v>
      </c>
      <c r="S2" s="14" t="s">
        <v>19</v>
      </c>
      <c r="T2" s="14" t="s">
        <v>20</v>
      </c>
      <c r="U2" s="15" t="s">
        <v>21</v>
      </c>
    </row>
    <row r="3" spans="1:21" s="1" customFormat="1" ht="19.5" customHeight="1">
      <c r="A3" s="7" t="s">
        <v>22</v>
      </c>
      <c r="B3" s="8" t="s">
        <v>23</v>
      </c>
      <c r="C3" s="9"/>
      <c r="D3" s="8">
        <v>18</v>
      </c>
      <c r="E3" s="10">
        <v>1</v>
      </c>
      <c r="F3" s="10">
        <v>2</v>
      </c>
      <c r="G3" s="10">
        <v>2</v>
      </c>
      <c r="H3" s="10">
        <v>2</v>
      </c>
      <c r="I3" s="10">
        <v>2</v>
      </c>
      <c r="J3" s="10">
        <v>5</v>
      </c>
      <c r="K3" s="10"/>
      <c r="L3" s="10">
        <v>2</v>
      </c>
      <c r="M3" s="10">
        <v>2</v>
      </c>
      <c r="N3" s="10"/>
      <c r="O3" s="10"/>
      <c r="P3" s="10"/>
      <c r="Q3" s="10"/>
      <c r="R3" s="10"/>
      <c r="S3" s="14"/>
      <c r="T3" s="14"/>
      <c r="U3" s="15"/>
    </row>
    <row r="4" spans="1:21" s="1" customFormat="1" ht="19.5" customHeight="1">
      <c r="A4" s="7"/>
      <c r="B4" s="8" t="s">
        <v>24</v>
      </c>
      <c r="C4" s="9"/>
      <c r="D4" s="8">
        <v>8</v>
      </c>
      <c r="E4" s="10">
        <v>1</v>
      </c>
      <c r="F4" s="10"/>
      <c r="G4" s="10">
        <v>3</v>
      </c>
      <c r="H4" s="10"/>
      <c r="I4" s="10"/>
      <c r="J4" s="10">
        <v>1</v>
      </c>
      <c r="K4" s="10">
        <v>1</v>
      </c>
      <c r="L4" s="10"/>
      <c r="M4" s="10">
        <v>2</v>
      </c>
      <c r="N4" s="10"/>
      <c r="O4" s="10"/>
      <c r="P4" s="10"/>
      <c r="Q4" s="10"/>
      <c r="R4" s="10"/>
      <c r="S4" s="14"/>
      <c r="T4" s="14"/>
      <c r="U4" s="15"/>
    </row>
    <row r="5" spans="1:21" s="1" customFormat="1" ht="19.5" customHeight="1">
      <c r="A5" s="7"/>
      <c r="B5" s="8" t="s">
        <v>25</v>
      </c>
      <c r="C5" s="9"/>
      <c r="D5" s="8">
        <v>3</v>
      </c>
      <c r="E5" s="10"/>
      <c r="F5" s="10">
        <v>1</v>
      </c>
      <c r="G5" s="10"/>
      <c r="H5" s="10"/>
      <c r="I5" s="10"/>
      <c r="J5" s="10"/>
      <c r="K5" s="10"/>
      <c r="L5" s="10"/>
      <c r="M5" s="10">
        <v>2</v>
      </c>
      <c r="N5" s="10"/>
      <c r="O5" s="10"/>
      <c r="P5" s="10"/>
      <c r="Q5" s="10"/>
      <c r="R5" s="10"/>
      <c r="S5" s="14"/>
      <c r="T5" s="14"/>
      <c r="U5" s="15"/>
    </row>
    <row r="6" spans="1:21" s="1" customFormat="1" ht="19.5" customHeight="1">
      <c r="A6" s="7"/>
      <c r="B6" s="8" t="s">
        <v>26</v>
      </c>
      <c r="C6" s="9"/>
      <c r="D6" s="8">
        <v>5</v>
      </c>
      <c r="E6" s="10"/>
      <c r="F6" s="10"/>
      <c r="G6" s="10">
        <v>1</v>
      </c>
      <c r="H6" s="10"/>
      <c r="I6" s="10"/>
      <c r="J6" s="10"/>
      <c r="K6" s="10"/>
      <c r="L6" s="10"/>
      <c r="M6" s="10"/>
      <c r="N6" s="9">
        <v>1</v>
      </c>
      <c r="O6" s="10"/>
      <c r="P6" s="10"/>
      <c r="Q6" s="9"/>
      <c r="R6" s="10">
        <v>1</v>
      </c>
      <c r="S6" s="10">
        <v>1</v>
      </c>
      <c r="T6" s="10">
        <v>1</v>
      </c>
      <c r="U6" s="15"/>
    </row>
    <row r="7" spans="1:21" s="1" customFormat="1" ht="19.5" customHeight="1">
      <c r="A7" s="7"/>
      <c r="B7" s="8" t="s">
        <v>27</v>
      </c>
      <c r="C7" s="9"/>
      <c r="D7" s="8">
        <v>9</v>
      </c>
      <c r="E7" s="10">
        <v>2</v>
      </c>
      <c r="F7" s="10">
        <v>1</v>
      </c>
      <c r="G7" s="10"/>
      <c r="H7" s="10"/>
      <c r="I7" s="10"/>
      <c r="J7" s="10"/>
      <c r="K7" s="10">
        <v>1</v>
      </c>
      <c r="L7" s="10">
        <v>2</v>
      </c>
      <c r="M7" s="10">
        <v>3</v>
      </c>
      <c r="N7" s="10"/>
      <c r="O7" s="10"/>
      <c r="P7" s="10"/>
      <c r="Q7" s="10"/>
      <c r="R7" s="10"/>
      <c r="S7" s="9"/>
      <c r="T7" s="9"/>
      <c r="U7" s="15"/>
    </row>
    <row r="8" spans="1:21" s="1" customFormat="1" ht="19.5" customHeight="1">
      <c r="A8" s="7"/>
      <c r="B8" s="8" t="s">
        <v>28</v>
      </c>
      <c r="C8" s="9"/>
      <c r="D8" s="8">
        <v>43</v>
      </c>
      <c r="E8" s="10">
        <f aca="true" t="shared" si="0" ref="E8:N8">SUM(E3:E7)</f>
        <v>4</v>
      </c>
      <c r="F8" s="10">
        <f t="shared" si="0"/>
        <v>4</v>
      </c>
      <c r="G8" s="10">
        <f t="shared" si="0"/>
        <v>6</v>
      </c>
      <c r="H8" s="10">
        <f t="shared" si="0"/>
        <v>2</v>
      </c>
      <c r="I8" s="10">
        <f t="shared" si="0"/>
        <v>2</v>
      </c>
      <c r="J8" s="10">
        <f t="shared" si="0"/>
        <v>6</v>
      </c>
      <c r="K8" s="10">
        <f t="shared" si="0"/>
        <v>2</v>
      </c>
      <c r="L8" s="10">
        <f t="shared" si="0"/>
        <v>4</v>
      </c>
      <c r="M8" s="10">
        <f t="shared" si="0"/>
        <v>9</v>
      </c>
      <c r="N8" s="10">
        <f t="shared" si="0"/>
        <v>1</v>
      </c>
      <c r="O8" s="10"/>
      <c r="P8" s="10"/>
      <c r="Q8" s="10"/>
      <c r="R8" s="10">
        <f>SUM(R3:R7)</f>
        <v>1</v>
      </c>
      <c r="S8" s="9">
        <f>SUM(S3:S7)</f>
        <v>1</v>
      </c>
      <c r="T8" s="9">
        <f>SUM(T3:T7)</f>
        <v>1</v>
      </c>
      <c r="U8" s="15"/>
    </row>
    <row r="9" spans="1:21" s="1" customFormat="1" ht="30.75" customHeight="1">
      <c r="A9" s="8" t="s">
        <v>29</v>
      </c>
      <c r="B9" s="8" t="s">
        <v>30</v>
      </c>
      <c r="C9" s="9"/>
      <c r="D9" s="8">
        <v>8</v>
      </c>
      <c r="E9" s="10">
        <v>2</v>
      </c>
      <c r="F9" s="10">
        <v>2</v>
      </c>
      <c r="G9" s="10">
        <v>2</v>
      </c>
      <c r="H9" s="10">
        <v>1</v>
      </c>
      <c r="I9" s="10"/>
      <c r="J9" s="10"/>
      <c r="K9" s="10"/>
      <c r="L9" s="10"/>
      <c r="M9" s="10"/>
      <c r="N9" s="10"/>
      <c r="O9" s="9"/>
      <c r="P9" s="10">
        <v>1</v>
      </c>
      <c r="Q9" s="10"/>
      <c r="R9" s="10"/>
      <c r="S9" s="9"/>
      <c r="T9" s="9"/>
      <c r="U9" s="16" t="s">
        <v>31</v>
      </c>
    </row>
    <row r="10" spans="1:21" s="1" customFormat="1" ht="18" customHeight="1">
      <c r="A10" s="8"/>
      <c r="B10" s="8" t="s">
        <v>32</v>
      </c>
      <c r="C10" s="9"/>
      <c r="D10" s="8">
        <v>4</v>
      </c>
      <c r="E10" s="10">
        <v>2</v>
      </c>
      <c r="F10" s="10"/>
      <c r="G10" s="10">
        <v>1</v>
      </c>
      <c r="H10" s="10"/>
      <c r="I10" s="10"/>
      <c r="J10" s="10"/>
      <c r="K10" s="10"/>
      <c r="L10" s="10"/>
      <c r="M10" s="10"/>
      <c r="N10" s="10"/>
      <c r="O10" s="10">
        <v>1</v>
      </c>
      <c r="P10" s="9"/>
      <c r="Q10" s="10"/>
      <c r="R10" s="10"/>
      <c r="S10" s="9"/>
      <c r="T10" s="9"/>
      <c r="U10" s="15"/>
    </row>
    <row r="11" spans="1:21" s="1" customFormat="1" ht="18" customHeight="1">
      <c r="A11" s="8"/>
      <c r="B11" s="7" t="s">
        <v>33</v>
      </c>
      <c r="C11" s="11"/>
      <c r="D11" s="9">
        <f aca="true" t="shared" si="1" ref="D11:D20">E11+F11+G11+H11+I11+M11+J11+L11+K11+N11+O11+P11+Q11</f>
        <v>4</v>
      </c>
      <c r="E11" s="8">
        <v>1</v>
      </c>
      <c r="F11" s="8">
        <v>2</v>
      </c>
      <c r="G11" s="8">
        <v>1</v>
      </c>
      <c r="H11" s="8"/>
      <c r="I11" s="8"/>
      <c r="J11" s="8"/>
      <c r="K11" s="8"/>
      <c r="L11" s="8"/>
      <c r="M11" s="8"/>
      <c r="N11" s="8"/>
      <c r="O11" s="8"/>
      <c r="P11" s="8"/>
      <c r="Q11" s="11"/>
      <c r="R11" s="9"/>
      <c r="S11" s="9"/>
      <c r="T11" s="9"/>
      <c r="U11" s="15"/>
    </row>
    <row r="12" spans="1:21" s="1" customFormat="1" ht="18" customHeight="1">
      <c r="A12" s="8"/>
      <c r="B12" s="7" t="s">
        <v>34</v>
      </c>
      <c r="C12" s="11"/>
      <c r="D12" s="9">
        <f t="shared" si="1"/>
        <v>3</v>
      </c>
      <c r="E12" s="8">
        <v>1</v>
      </c>
      <c r="F12" s="8">
        <v>1</v>
      </c>
      <c r="G12" s="8">
        <v>1</v>
      </c>
      <c r="H12" s="8"/>
      <c r="I12" s="8"/>
      <c r="J12" s="8"/>
      <c r="K12" s="8"/>
      <c r="L12" s="8"/>
      <c r="M12" s="8"/>
      <c r="N12" s="8"/>
      <c r="O12" s="8"/>
      <c r="P12" s="8"/>
      <c r="Q12" s="11"/>
      <c r="R12" s="9"/>
      <c r="S12" s="9"/>
      <c r="T12" s="9"/>
      <c r="U12" s="15"/>
    </row>
    <row r="13" spans="1:21" s="1" customFormat="1" ht="18" customHeight="1">
      <c r="A13" s="8"/>
      <c r="B13" s="7" t="s">
        <v>35</v>
      </c>
      <c r="C13" s="11"/>
      <c r="D13" s="9">
        <f t="shared" si="1"/>
        <v>5</v>
      </c>
      <c r="E13" s="8">
        <v>1</v>
      </c>
      <c r="F13" s="8">
        <v>1</v>
      </c>
      <c r="G13" s="8">
        <v>1</v>
      </c>
      <c r="H13" s="8">
        <v>1</v>
      </c>
      <c r="I13" s="8">
        <v>1</v>
      </c>
      <c r="J13" s="8"/>
      <c r="K13" s="8"/>
      <c r="L13" s="8"/>
      <c r="M13" s="8"/>
      <c r="N13" s="8"/>
      <c r="O13" s="8"/>
      <c r="P13" s="8"/>
      <c r="Q13" s="11"/>
      <c r="R13" s="9"/>
      <c r="S13" s="9"/>
      <c r="T13" s="9"/>
      <c r="U13" s="15"/>
    </row>
    <row r="14" spans="1:21" s="1" customFormat="1" ht="18" customHeight="1">
      <c r="A14" s="8"/>
      <c r="B14" s="7" t="s">
        <v>36</v>
      </c>
      <c r="C14" s="11"/>
      <c r="D14" s="9">
        <f t="shared" si="1"/>
        <v>3</v>
      </c>
      <c r="E14" s="8">
        <v>1</v>
      </c>
      <c r="F14" s="8">
        <v>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11"/>
      <c r="R14" s="9"/>
      <c r="S14" s="9"/>
      <c r="T14" s="9"/>
      <c r="U14" s="15"/>
    </row>
    <row r="15" spans="1:21" s="1" customFormat="1" ht="18" customHeight="1">
      <c r="A15" s="8"/>
      <c r="B15" s="7" t="s">
        <v>37</v>
      </c>
      <c r="C15" s="11"/>
      <c r="D15" s="9">
        <f t="shared" si="1"/>
        <v>4</v>
      </c>
      <c r="E15" s="8">
        <v>2</v>
      </c>
      <c r="F15" s="8"/>
      <c r="G15" s="8">
        <v>2</v>
      </c>
      <c r="H15" s="8"/>
      <c r="I15" s="8"/>
      <c r="J15" s="8"/>
      <c r="K15" s="8"/>
      <c r="L15" s="8"/>
      <c r="M15" s="8"/>
      <c r="N15" s="8"/>
      <c r="O15" s="8"/>
      <c r="P15" s="8"/>
      <c r="Q15" s="11"/>
      <c r="R15" s="9"/>
      <c r="S15" s="9"/>
      <c r="T15" s="9"/>
      <c r="U15" s="15"/>
    </row>
    <row r="16" spans="1:21" s="1" customFormat="1" ht="18" customHeight="1">
      <c r="A16" s="8"/>
      <c r="B16" s="7" t="s">
        <v>38</v>
      </c>
      <c r="C16" s="11"/>
      <c r="D16" s="9">
        <f t="shared" si="1"/>
        <v>4</v>
      </c>
      <c r="E16" s="8"/>
      <c r="F16" s="8">
        <v>2</v>
      </c>
      <c r="G16" s="8">
        <v>1</v>
      </c>
      <c r="H16" s="8">
        <v>1</v>
      </c>
      <c r="I16" s="8"/>
      <c r="J16" s="8"/>
      <c r="K16" s="8"/>
      <c r="L16" s="8"/>
      <c r="M16" s="8"/>
      <c r="N16" s="8"/>
      <c r="O16" s="8"/>
      <c r="P16" s="8"/>
      <c r="Q16" s="11"/>
      <c r="R16" s="9"/>
      <c r="S16" s="9"/>
      <c r="T16" s="9"/>
      <c r="U16" s="15"/>
    </row>
    <row r="17" spans="1:21" s="1" customFormat="1" ht="18" customHeight="1">
      <c r="A17" s="8"/>
      <c r="B17" s="7" t="s">
        <v>39</v>
      </c>
      <c r="C17" s="11"/>
      <c r="D17" s="9">
        <f t="shared" si="1"/>
        <v>3</v>
      </c>
      <c r="E17" s="8">
        <v>1</v>
      </c>
      <c r="F17" s="8">
        <v>1</v>
      </c>
      <c r="G17" s="8"/>
      <c r="H17" s="8">
        <v>1</v>
      </c>
      <c r="I17" s="8"/>
      <c r="J17" s="8"/>
      <c r="K17" s="8"/>
      <c r="L17" s="8"/>
      <c r="M17" s="8"/>
      <c r="N17" s="8"/>
      <c r="O17" s="8"/>
      <c r="P17" s="8"/>
      <c r="Q17" s="11"/>
      <c r="R17" s="9"/>
      <c r="S17" s="9"/>
      <c r="T17" s="9"/>
      <c r="U17" s="15"/>
    </row>
    <row r="18" spans="1:21" s="1" customFormat="1" ht="18" customHeight="1">
      <c r="A18" s="8"/>
      <c r="B18" s="7" t="s">
        <v>40</v>
      </c>
      <c r="C18" s="11"/>
      <c r="D18" s="9">
        <f t="shared" si="1"/>
        <v>2</v>
      </c>
      <c r="E18" s="8"/>
      <c r="F18" s="8">
        <v>1</v>
      </c>
      <c r="G18" s="8">
        <v>1</v>
      </c>
      <c r="H18" s="8"/>
      <c r="I18" s="8"/>
      <c r="J18" s="8"/>
      <c r="K18" s="8"/>
      <c r="L18" s="8"/>
      <c r="M18" s="8"/>
      <c r="N18" s="8"/>
      <c r="O18" s="8"/>
      <c r="P18" s="8"/>
      <c r="Q18" s="11"/>
      <c r="R18" s="9"/>
      <c r="S18" s="9"/>
      <c r="T18" s="9"/>
      <c r="U18" s="15"/>
    </row>
    <row r="19" spans="1:21" s="1" customFormat="1" ht="18" customHeight="1">
      <c r="A19" s="8"/>
      <c r="B19" s="7" t="s">
        <v>41</v>
      </c>
      <c r="C19" s="11"/>
      <c r="D19" s="9">
        <f t="shared" si="1"/>
        <v>1</v>
      </c>
      <c r="E19" s="8"/>
      <c r="F19" s="8">
        <v>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11"/>
      <c r="R19" s="9"/>
      <c r="S19" s="9"/>
      <c r="T19" s="9"/>
      <c r="U19" s="15"/>
    </row>
    <row r="20" spans="1:21" s="1" customFormat="1" ht="18" customHeight="1">
      <c r="A20" s="8"/>
      <c r="B20" s="7" t="s">
        <v>42</v>
      </c>
      <c r="C20" s="11"/>
      <c r="D20" s="9">
        <f t="shared" si="1"/>
        <v>1</v>
      </c>
      <c r="E20" s="8"/>
      <c r="F20" s="8"/>
      <c r="G20" s="8"/>
      <c r="H20" s="8"/>
      <c r="I20" s="8"/>
      <c r="J20" s="8"/>
      <c r="K20" s="8"/>
      <c r="L20" s="8">
        <v>1</v>
      </c>
      <c r="M20" s="8"/>
      <c r="N20" s="8"/>
      <c r="O20" s="8"/>
      <c r="P20" s="8"/>
      <c r="Q20" s="11"/>
      <c r="R20" s="9"/>
      <c r="S20" s="9"/>
      <c r="T20" s="9"/>
      <c r="U20" s="15"/>
    </row>
    <row r="21" spans="1:21" s="1" customFormat="1" ht="18" customHeight="1">
      <c r="A21" s="8"/>
      <c r="B21" s="7" t="s">
        <v>43</v>
      </c>
      <c r="C21" s="11"/>
      <c r="D21" s="9">
        <f aca="true" t="shared" si="2" ref="D21:I21">SUM(D9:D20)</f>
        <v>42</v>
      </c>
      <c r="E21" s="8">
        <f t="shared" si="2"/>
        <v>11</v>
      </c>
      <c r="F21" s="8">
        <f t="shared" si="2"/>
        <v>13</v>
      </c>
      <c r="G21" s="8">
        <f t="shared" si="2"/>
        <v>10</v>
      </c>
      <c r="H21" s="8">
        <f t="shared" si="2"/>
        <v>4</v>
      </c>
      <c r="I21" s="8">
        <f t="shared" si="2"/>
        <v>1</v>
      </c>
      <c r="J21" s="8"/>
      <c r="K21" s="8"/>
      <c r="L21" s="8">
        <f>SUM(L9:L20)</f>
        <v>1</v>
      </c>
      <c r="M21" s="8"/>
      <c r="N21" s="8"/>
      <c r="O21" s="8">
        <f>SUM(O9:O20)</f>
        <v>1</v>
      </c>
      <c r="P21" s="8">
        <f>SUM(P9:P20)</f>
        <v>1</v>
      </c>
      <c r="Q21" s="11"/>
      <c r="R21" s="9"/>
      <c r="S21" s="9"/>
      <c r="T21" s="9"/>
      <c r="U21" s="15"/>
    </row>
    <row r="22" spans="1:21" s="1" customFormat="1" ht="19.5" customHeight="1">
      <c r="A22" s="12" t="s">
        <v>44</v>
      </c>
      <c r="B22" s="7" t="s">
        <v>45</v>
      </c>
      <c r="C22" s="11"/>
      <c r="D22" s="9">
        <f>E22+F22+G22+H22+I22+M22+J22+L22+K22+N22+O22+P22+Q22</f>
        <v>2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11">
        <v>2</v>
      </c>
      <c r="R22" s="9"/>
      <c r="S22" s="9"/>
      <c r="T22" s="9"/>
      <c r="U22" s="15"/>
    </row>
    <row r="23" spans="1:21" s="2" customFormat="1" ht="16.5" customHeight="1">
      <c r="A23" s="8" t="s">
        <v>46</v>
      </c>
      <c r="B23" s="7" t="s">
        <v>47</v>
      </c>
      <c r="C23" s="8"/>
      <c r="D23" s="9">
        <f aca="true" t="shared" si="3" ref="D23:D44">E23+F23+G23+H23+I23+M23+J23+L23+K23+N23+O23+P23+Q23</f>
        <v>3</v>
      </c>
      <c r="E23" s="8">
        <v>1</v>
      </c>
      <c r="F23" s="8">
        <v>1</v>
      </c>
      <c r="G23" s="8">
        <v>1</v>
      </c>
      <c r="H23" s="8"/>
      <c r="I23" s="8"/>
      <c r="J23" s="8"/>
      <c r="K23" s="8"/>
      <c r="L23" s="8"/>
      <c r="M23" s="8"/>
      <c r="N23" s="8"/>
      <c r="O23" s="8"/>
      <c r="P23" s="8"/>
      <c r="Q23" s="11"/>
      <c r="R23" s="7"/>
      <c r="S23" s="7"/>
      <c r="T23" s="7"/>
      <c r="U23" s="17"/>
    </row>
    <row r="24" spans="1:21" s="2" customFormat="1" ht="16.5" customHeight="1">
      <c r="A24" s="8"/>
      <c r="B24" s="8" t="s">
        <v>48</v>
      </c>
      <c r="C24" s="13" t="s">
        <v>49</v>
      </c>
      <c r="D24" s="9">
        <f t="shared" si="3"/>
        <v>1</v>
      </c>
      <c r="E24" s="8"/>
      <c r="F24" s="8">
        <v>1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7"/>
      <c r="S24" s="7"/>
      <c r="T24" s="7"/>
      <c r="U24" s="17"/>
    </row>
    <row r="25" spans="1:21" s="2" customFormat="1" ht="16.5" customHeight="1">
      <c r="A25" s="8"/>
      <c r="B25" s="8" t="s">
        <v>50</v>
      </c>
      <c r="C25" s="13" t="s">
        <v>51</v>
      </c>
      <c r="D25" s="9">
        <f t="shared" si="3"/>
        <v>1</v>
      </c>
      <c r="E25" s="8"/>
      <c r="F25" s="8"/>
      <c r="G25" s="8">
        <v>1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7"/>
      <c r="S25" s="7"/>
      <c r="T25" s="7"/>
      <c r="U25" s="17"/>
    </row>
    <row r="26" spans="1:21" s="1" customFormat="1" ht="16.5" customHeight="1">
      <c r="A26" s="8"/>
      <c r="B26" s="8" t="s">
        <v>52</v>
      </c>
      <c r="C26" s="13" t="s">
        <v>53</v>
      </c>
      <c r="D26" s="9">
        <f t="shared" si="3"/>
        <v>1</v>
      </c>
      <c r="E26" s="8"/>
      <c r="F26" s="8">
        <v>1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9"/>
      <c r="S26" s="9"/>
      <c r="T26" s="9"/>
      <c r="U26" s="15"/>
    </row>
    <row r="27" spans="1:21" s="1" customFormat="1" ht="16.5" customHeight="1">
      <c r="A27" s="8"/>
      <c r="B27" s="8"/>
      <c r="C27" s="13" t="s">
        <v>54</v>
      </c>
      <c r="D27" s="9">
        <f t="shared" si="3"/>
        <v>2</v>
      </c>
      <c r="E27" s="8">
        <v>1</v>
      </c>
      <c r="F27" s="8"/>
      <c r="G27" s="8">
        <v>1</v>
      </c>
      <c r="H27" s="8"/>
      <c r="I27" s="8"/>
      <c r="J27" s="8"/>
      <c r="K27" s="8"/>
      <c r="L27" s="8"/>
      <c r="M27" s="8"/>
      <c r="N27" s="8"/>
      <c r="O27" s="8"/>
      <c r="P27" s="8"/>
      <c r="Q27" s="11"/>
      <c r="R27" s="9"/>
      <c r="S27" s="9"/>
      <c r="T27" s="9"/>
      <c r="U27" s="15"/>
    </row>
    <row r="28" spans="1:21" s="1" customFormat="1" ht="15.75" customHeight="1">
      <c r="A28" s="8"/>
      <c r="B28" s="8" t="s">
        <v>55</v>
      </c>
      <c r="C28" s="13" t="s">
        <v>56</v>
      </c>
      <c r="D28" s="9">
        <f t="shared" si="3"/>
        <v>2</v>
      </c>
      <c r="E28" s="8">
        <v>1</v>
      </c>
      <c r="F28" s="8">
        <v>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11"/>
      <c r="R28" s="9"/>
      <c r="S28" s="9"/>
      <c r="T28" s="9"/>
      <c r="U28" s="15"/>
    </row>
    <row r="29" spans="1:21" s="1" customFormat="1" ht="15.75" customHeight="1">
      <c r="A29" s="8"/>
      <c r="B29" s="8"/>
      <c r="C29" s="13" t="s">
        <v>57</v>
      </c>
      <c r="D29" s="9">
        <f t="shared" si="3"/>
        <v>1</v>
      </c>
      <c r="E29" s="8"/>
      <c r="F29" s="8">
        <v>1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11"/>
      <c r="R29" s="9"/>
      <c r="S29" s="9"/>
      <c r="T29" s="9"/>
      <c r="U29" s="15"/>
    </row>
    <row r="30" spans="1:21" s="1" customFormat="1" ht="15.75" customHeight="1">
      <c r="A30" s="8"/>
      <c r="B30" s="8" t="s">
        <v>58</v>
      </c>
      <c r="C30" s="13" t="s">
        <v>59</v>
      </c>
      <c r="D30" s="9">
        <f t="shared" si="3"/>
        <v>1</v>
      </c>
      <c r="E30" s="8"/>
      <c r="F30" s="8">
        <v>1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11"/>
      <c r="R30" s="9"/>
      <c r="S30" s="9"/>
      <c r="T30" s="9"/>
      <c r="U30" s="15"/>
    </row>
    <row r="31" spans="1:21" s="1" customFormat="1" ht="15.75" customHeight="1">
      <c r="A31" s="8"/>
      <c r="B31" s="8"/>
      <c r="C31" s="13" t="s">
        <v>60</v>
      </c>
      <c r="D31" s="9">
        <f t="shared" si="3"/>
        <v>1</v>
      </c>
      <c r="E31" s="8">
        <v>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11"/>
      <c r="R31" s="9"/>
      <c r="S31" s="9"/>
      <c r="T31" s="9"/>
      <c r="U31" s="15"/>
    </row>
    <row r="32" spans="1:21" s="1" customFormat="1" ht="15.75" customHeight="1">
      <c r="A32" s="8"/>
      <c r="B32" s="8"/>
      <c r="C32" s="13" t="s">
        <v>61</v>
      </c>
      <c r="D32" s="9">
        <f t="shared" si="3"/>
        <v>1</v>
      </c>
      <c r="E32" s="8"/>
      <c r="F32" s="8"/>
      <c r="G32" s="8">
        <v>1</v>
      </c>
      <c r="H32" s="8"/>
      <c r="I32" s="8"/>
      <c r="J32" s="8"/>
      <c r="K32" s="8"/>
      <c r="L32" s="8"/>
      <c r="M32" s="8"/>
      <c r="N32" s="8"/>
      <c r="O32" s="8"/>
      <c r="P32" s="8"/>
      <c r="Q32" s="11"/>
      <c r="R32" s="9"/>
      <c r="S32" s="9"/>
      <c r="T32" s="9"/>
      <c r="U32" s="15"/>
    </row>
    <row r="33" spans="1:21" s="1" customFormat="1" ht="15.75" customHeight="1">
      <c r="A33" s="8"/>
      <c r="B33" s="8" t="s">
        <v>62</v>
      </c>
      <c r="C33" s="13" t="s">
        <v>63</v>
      </c>
      <c r="D33" s="9">
        <f t="shared" si="3"/>
        <v>1</v>
      </c>
      <c r="E33" s="8"/>
      <c r="F33" s="8">
        <v>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11"/>
      <c r="R33" s="9"/>
      <c r="S33" s="9"/>
      <c r="T33" s="9"/>
      <c r="U33" s="15"/>
    </row>
    <row r="34" spans="1:21" s="1" customFormat="1" ht="15.75" customHeight="1">
      <c r="A34" s="8"/>
      <c r="B34" s="8"/>
      <c r="C34" s="13" t="s">
        <v>64</v>
      </c>
      <c r="D34" s="9">
        <f t="shared" si="3"/>
        <v>1</v>
      </c>
      <c r="E34" s="8"/>
      <c r="F34" s="8"/>
      <c r="G34" s="8">
        <v>1</v>
      </c>
      <c r="H34" s="8"/>
      <c r="I34" s="8"/>
      <c r="J34" s="8"/>
      <c r="K34" s="8"/>
      <c r="L34" s="8"/>
      <c r="M34" s="8"/>
      <c r="N34" s="8"/>
      <c r="O34" s="8"/>
      <c r="P34" s="8"/>
      <c r="Q34" s="11"/>
      <c r="R34" s="9"/>
      <c r="S34" s="9"/>
      <c r="T34" s="9"/>
      <c r="U34" s="15"/>
    </row>
    <row r="35" spans="1:21" s="1" customFormat="1" ht="15.75" customHeight="1">
      <c r="A35" s="8"/>
      <c r="B35" s="8"/>
      <c r="C35" s="13" t="s">
        <v>65</v>
      </c>
      <c r="D35" s="9">
        <f t="shared" si="3"/>
        <v>3</v>
      </c>
      <c r="E35" s="8">
        <v>1</v>
      </c>
      <c r="F35" s="8">
        <v>2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11"/>
      <c r="R35" s="9"/>
      <c r="S35" s="9"/>
      <c r="T35" s="9"/>
      <c r="U35" s="15"/>
    </row>
    <row r="36" spans="1:21" s="1" customFormat="1" ht="15.75" customHeight="1">
      <c r="A36" s="8"/>
      <c r="B36" s="8"/>
      <c r="C36" s="13" t="s">
        <v>66</v>
      </c>
      <c r="D36" s="9">
        <f t="shared" si="3"/>
        <v>1</v>
      </c>
      <c r="E36" s="8">
        <v>1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11"/>
      <c r="R36" s="9"/>
      <c r="S36" s="9"/>
      <c r="T36" s="9"/>
      <c r="U36" s="15"/>
    </row>
    <row r="37" spans="1:21" s="1" customFormat="1" ht="15.75" customHeight="1">
      <c r="A37" s="8"/>
      <c r="B37" s="8" t="s">
        <v>67</v>
      </c>
      <c r="C37" s="13" t="s">
        <v>68</v>
      </c>
      <c r="D37" s="9">
        <f t="shared" si="3"/>
        <v>1</v>
      </c>
      <c r="E37" s="8"/>
      <c r="F37" s="8"/>
      <c r="G37" s="8">
        <v>1</v>
      </c>
      <c r="H37" s="8"/>
      <c r="I37" s="8"/>
      <c r="J37" s="8"/>
      <c r="K37" s="8"/>
      <c r="L37" s="8"/>
      <c r="M37" s="8"/>
      <c r="N37" s="8"/>
      <c r="O37" s="8"/>
      <c r="P37" s="8"/>
      <c r="Q37" s="11"/>
      <c r="R37" s="9"/>
      <c r="S37" s="9"/>
      <c r="T37" s="9"/>
      <c r="U37" s="15"/>
    </row>
    <row r="38" spans="1:21" s="1" customFormat="1" ht="15.75" customHeight="1">
      <c r="A38" s="8"/>
      <c r="B38" s="8"/>
      <c r="C38" s="13" t="s">
        <v>69</v>
      </c>
      <c r="D38" s="9">
        <f t="shared" si="3"/>
        <v>1</v>
      </c>
      <c r="E38" s="8"/>
      <c r="F38" s="8">
        <v>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11"/>
      <c r="R38" s="9"/>
      <c r="S38" s="9"/>
      <c r="T38" s="9"/>
      <c r="U38" s="15"/>
    </row>
    <row r="39" spans="1:21" s="1" customFormat="1" ht="15.75" customHeight="1">
      <c r="A39" s="8"/>
      <c r="B39" s="8"/>
      <c r="C39" s="13" t="s">
        <v>70</v>
      </c>
      <c r="D39" s="9">
        <f t="shared" si="3"/>
        <v>1</v>
      </c>
      <c r="E39" s="8"/>
      <c r="F39" s="8">
        <v>1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11"/>
      <c r="R39" s="9"/>
      <c r="S39" s="9"/>
      <c r="T39" s="9"/>
      <c r="U39" s="15"/>
    </row>
    <row r="40" spans="1:21" s="1" customFormat="1" ht="15.75" customHeight="1">
      <c r="A40" s="8"/>
      <c r="B40" s="8" t="s">
        <v>71</v>
      </c>
      <c r="C40" s="13" t="s">
        <v>72</v>
      </c>
      <c r="D40" s="9">
        <f t="shared" si="3"/>
        <v>1</v>
      </c>
      <c r="E40" s="8">
        <v>1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11"/>
      <c r="R40" s="9"/>
      <c r="S40" s="9"/>
      <c r="T40" s="9"/>
      <c r="U40" s="15"/>
    </row>
    <row r="41" spans="1:21" s="1" customFormat="1" ht="15.75" customHeight="1">
      <c r="A41" s="8"/>
      <c r="B41" s="8"/>
      <c r="C41" s="13" t="s">
        <v>73</v>
      </c>
      <c r="D41" s="9">
        <f t="shared" si="3"/>
        <v>1</v>
      </c>
      <c r="E41" s="8"/>
      <c r="F41" s="8">
        <v>1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11"/>
      <c r="R41" s="9"/>
      <c r="S41" s="9"/>
      <c r="T41" s="9"/>
      <c r="U41" s="15"/>
    </row>
    <row r="42" spans="1:21" s="1" customFormat="1" ht="15.75" customHeight="1">
      <c r="A42" s="8"/>
      <c r="B42" s="8"/>
      <c r="C42" s="13" t="s">
        <v>74</v>
      </c>
      <c r="D42" s="9">
        <f t="shared" si="3"/>
        <v>1</v>
      </c>
      <c r="E42" s="8">
        <v>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11"/>
      <c r="R42" s="9"/>
      <c r="S42" s="9"/>
      <c r="T42" s="9"/>
      <c r="U42" s="15"/>
    </row>
    <row r="43" spans="1:21" s="1" customFormat="1" ht="15.75" customHeight="1">
      <c r="A43" s="8"/>
      <c r="B43" s="8"/>
      <c r="C43" s="13" t="s">
        <v>75</v>
      </c>
      <c r="D43" s="9">
        <f t="shared" si="3"/>
        <v>1</v>
      </c>
      <c r="E43" s="8"/>
      <c r="F43" s="8">
        <v>1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11"/>
      <c r="R43" s="9"/>
      <c r="S43" s="9"/>
      <c r="T43" s="9"/>
      <c r="U43" s="15"/>
    </row>
    <row r="44" spans="1:21" s="1" customFormat="1" ht="19.5" customHeight="1">
      <c r="A44" s="8" t="s">
        <v>46</v>
      </c>
      <c r="B44" s="8" t="s">
        <v>76</v>
      </c>
      <c r="C44" s="13" t="s">
        <v>77</v>
      </c>
      <c r="D44" s="9">
        <f t="shared" si="3"/>
        <v>1</v>
      </c>
      <c r="E44" s="8"/>
      <c r="F44" s="8">
        <v>1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11"/>
      <c r="R44" s="9"/>
      <c r="S44" s="9"/>
      <c r="T44" s="9"/>
      <c r="U44" s="15"/>
    </row>
    <row r="45" spans="1:21" s="1" customFormat="1" ht="19.5" customHeight="1">
      <c r="A45" s="8"/>
      <c r="B45" s="8" t="s">
        <v>78</v>
      </c>
      <c r="C45" s="13" t="s">
        <v>79</v>
      </c>
      <c r="D45" s="9">
        <f aca="true" t="shared" si="4" ref="D45:D78">E45+F45+G45+H45+I45+M45+J45+L45+K45+N45+O45+P45+Q45</f>
        <v>1</v>
      </c>
      <c r="E45" s="8">
        <v>1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11"/>
      <c r="R45" s="9"/>
      <c r="S45" s="9"/>
      <c r="T45" s="9"/>
      <c r="U45" s="15"/>
    </row>
    <row r="46" spans="1:21" s="1" customFormat="1" ht="19.5" customHeight="1">
      <c r="A46" s="8"/>
      <c r="B46" s="8"/>
      <c r="C46" s="13" t="s">
        <v>80</v>
      </c>
      <c r="D46" s="9">
        <f t="shared" si="4"/>
        <v>1</v>
      </c>
      <c r="E46" s="8"/>
      <c r="F46" s="8">
        <v>1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11"/>
      <c r="R46" s="9"/>
      <c r="S46" s="9"/>
      <c r="T46" s="9"/>
      <c r="U46" s="15"/>
    </row>
    <row r="47" spans="1:21" s="1" customFormat="1" ht="19.5" customHeight="1">
      <c r="A47" s="8"/>
      <c r="B47" s="8" t="s">
        <v>81</v>
      </c>
      <c r="C47" s="13" t="s">
        <v>82</v>
      </c>
      <c r="D47" s="9">
        <f t="shared" si="4"/>
        <v>2</v>
      </c>
      <c r="E47" s="8">
        <v>1</v>
      </c>
      <c r="F47" s="8">
        <v>1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11"/>
      <c r="R47" s="9"/>
      <c r="S47" s="9"/>
      <c r="T47" s="9"/>
      <c r="U47" s="15"/>
    </row>
    <row r="48" spans="1:21" s="1" customFormat="1" ht="19.5" customHeight="1">
      <c r="A48" s="8"/>
      <c r="B48" s="8"/>
      <c r="C48" s="13" t="s">
        <v>83</v>
      </c>
      <c r="D48" s="9">
        <f t="shared" si="4"/>
        <v>2</v>
      </c>
      <c r="E48" s="8">
        <v>1</v>
      </c>
      <c r="F48" s="8">
        <v>1</v>
      </c>
      <c r="G48" s="8"/>
      <c r="H48" s="8"/>
      <c r="I48" s="8"/>
      <c r="J48" s="8"/>
      <c r="K48" s="8"/>
      <c r="L48" s="8"/>
      <c r="M48" s="8"/>
      <c r="N48" s="8"/>
      <c r="O48" s="8"/>
      <c r="P48" s="8"/>
      <c r="Q48" s="11"/>
      <c r="R48" s="9"/>
      <c r="S48" s="9"/>
      <c r="T48" s="9"/>
      <c r="U48" s="15"/>
    </row>
    <row r="49" spans="1:21" s="1" customFormat="1" ht="19.5" customHeight="1">
      <c r="A49" s="8"/>
      <c r="B49" s="8" t="s">
        <v>84</v>
      </c>
      <c r="C49" s="13" t="s">
        <v>85</v>
      </c>
      <c r="D49" s="9">
        <f t="shared" si="4"/>
        <v>1</v>
      </c>
      <c r="E49" s="8"/>
      <c r="F49" s="8">
        <v>1</v>
      </c>
      <c r="G49" s="8"/>
      <c r="H49" s="8"/>
      <c r="I49" s="8"/>
      <c r="J49" s="8"/>
      <c r="K49" s="8"/>
      <c r="L49" s="8"/>
      <c r="M49" s="8"/>
      <c r="N49" s="8"/>
      <c r="O49" s="8"/>
      <c r="P49" s="8"/>
      <c r="Q49" s="11"/>
      <c r="R49" s="9"/>
      <c r="S49" s="9"/>
      <c r="T49" s="9"/>
      <c r="U49" s="15"/>
    </row>
    <row r="50" spans="1:21" s="1" customFormat="1" ht="19.5" customHeight="1">
      <c r="A50" s="8"/>
      <c r="B50" s="8" t="s">
        <v>86</v>
      </c>
      <c r="C50" s="13" t="s">
        <v>87</v>
      </c>
      <c r="D50" s="9">
        <f t="shared" si="4"/>
        <v>1</v>
      </c>
      <c r="E50" s="8">
        <v>1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11"/>
      <c r="R50" s="9"/>
      <c r="S50" s="9"/>
      <c r="T50" s="9"/>
      <c r="U50" s="15"/>
    </row>
    <row r="51" spans="1:21" s="1" customFormat="1" ht="19.5" customHeight="1">
      <c r="A51" s="8"/>
      <c r="B51" s="8"/>
      <c r="C51" s="13" t="s">
        <v>88</v>
      </c>
      <c r="D51" s="9">
        <f t="shared" si="4"/>
        <v>1</v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8">
        <v>1</v>
      </c>
      <c r="P51" s="8"/>
      <c r="Q51" s="11"/>
      <c r="R51" s="9"/>
      <c r="S51" s="9"/>
      <c r="T51" s="9"/>
      <c r="U51" s="15"/>
    </row>
    <row r="52" spans="1:21" s="1" customFormat="1" ht="19.5" customHeight="1">
      <c r="A52" s="8"/>
      <c r="B52" s="8"/>
      <c r="C52" s="13" t="s">
        <v>89</v>
      </c>
      <c r="D52" s="9">
        <f t="shared" si="4"/>
        <v>1</v>
      </c>
      <c r="E52" s="8"/>
      <c r="F52" s="8">
        <v>1</v>
      </c>
      <c r="G52" s="8"/>
      <c r="H52" s="8"/>
      <c r="I52" s="8"/>
      <c r="J52" s="8"/>
      <c r="K52" s="8"/>
      <c r="L52" s="8"/>
      <c r="M52" s="8"/>
      <c r="N52" s="8"/>
      <c r="O52" s="8"/>
      <c r="P52" s="8"/>
      <c r="Q52" s="11"/>
      <c r="R52" s="9"/>
      <c r="S52" s="9"/>
      <c r="T52" s="9"/>
      <c r="U52" s="15"/>
    </row>
    <row r="53" spans="1:21" s="1" customFormat="1" ht="19.5" customHeight="1">
      <c r="A53" s="8"/>
      <c r="B53" s="8"/>
      <c r="C53" s="13" t="s">
        <v>90</v>
      </c>
      <c r="D53" s="9">
        <f t="shared" si="4"/>
        <v>1</v>
      </c>
      <c r="E53" s="8"/>
      <c r="F53" s="8"/>
      <c r="G53" s="8">
        <v>1</v>
      </c>
      <c r="H53" s="8"/>
      <c r="I53" s="8"/>
      <c r="J53" s="8"/>
      <c r="K53" s="8"/>
      <c r="L53" s="8"/>
      <c r="M53" s="8"/>
      <c r="N53" s="8"/>
      <c r="O53" s="8"/>
      <c r="P53" s="8"/>
      <c r="Q53" s="11"/>
      <c r="R53" s="9"/>
      <c r="S53" s="9"/>
      <c r="T53" s="9"/>
      <c r="U53" s="15"/>
    </row>
    <row r="54" spans="1:21" s="1" customFormat="1" ht="19.5" customHeight="1">
      <c r="A54" s="8"/>
      <c r="B54" s="8"/>
      <c r="C54" s="13" t="s">
        <v>91</v>
      </c>
      <c r="D54" s="9">
        <f t="shared" si="4"/>
        <v>1</v>
      </c>
      <c r="E54" s="8">
        <v>1</v>
      </c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11"/>
      <c r="R54" s="9"/>
      <c r="S54" s="9"/>
      <c r="T54" s="9"/>
      <c r="U54" s="15"/>
    </row>
    <row r="55" spans="1:21" s="1" customFormat="1" ht="19.5" customHeight="1">
      <c r="A55" s="8"/>
      <c r="B55" s="8" t="s">
        <v>92</v>
      </c>
      <c r="C55" s="13" t="s">
        <v>93</v>
      </c>
      <c r="D55" s="9">
        <f t="shared" si="4"/>
        <v>1</v>
      </c>
      <c r="E55" s="8">
        <v>1</v>
      </c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11"/>
      <c r="R55" s="9"/>
      <c r="S55" s="9"/>
      <c r="T55" s="9"/>
      <c r="U55" s="15"/>
    </row>
    <row r="56" spans="1:21" s="1" customFormat="1" ht="19.5" customHeight="1">
      <c r="A56" s="8"/>
      <c r="B56" s="8"/>
      <c r="C56" s="13" t="s">
        <v>94</v>
      </c>
      <c r="D56" s="9">
        <f t="shared" si="4"/>
        <v>1</v>
      </c>
      <c r="E56" s="8"/>
      <c r="F56" s="8"/>
      <c r="G56" s="8"/>
      <c r="H56" s="8"/>
      <c r="I56" s="8"/>
      <c r="J56" s="8"/>
      <c r="K56" s="8"/>
      <c r="L56" s="8"/>
      <c r="M56" s="8"/>
      <c r="N56" s="8">
        <v>1</v>
      </c>
      <c r="O56" s="8"/>
      <c r="P56" s="8"/>
      <c r="Q56" s="11"/>
      <c r="R56" s="9"/>
      <c r="S56" s="9"/>
      <c r="T56" s="9"/>
      <c r="U56" s="15"/>
    </row>
    <row r="57" spans="1:21" s="1" customFormat="1" ht="19.5" customHeight="1">
      <c r="A57" s="8"/>
      <c r="B57" s="8" t="s">
        <v>95</v>
      </c>
      <c r="C57" s="13" t="s">
        <v>96</v>
      </c>
      <c r="D57" s="9">
        <f t="shared" si="4"/>
        <v>1</v>
      </c>
      <c r="E57" s="8">
        <v>1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11"/>
      <c r="R57" s="9"/>
      <c r="S57" s="9"/>
      <c r="T57" s="9"/>
      <c r="U57" s="15"/>
    </row>
    <row r="58" spans="1:21" s="1" customFormat="1" ht="19.5" customHeight="1">
      <c r="A58" s="8"/>
      <c r="B58" s="8" t="s">
        <v>97</v>
      </c>
      <c r="C58" s="13" t="s">
        <v>98</v>
      </c>
      <c r="D58" s="9">
        <f t="shared" si="4"/>
        <v>1</v>
      </c>
      <c r="E58" s="8"/>
      <c r="F58" s="8">
        <v>1</v>
      </c>
      <c r="G58" s="8"/>
      <c r="H58" s="8"/>
      <c r="I58" s="8"/>
      <c r="J58" s="8"/>
      <c r="K58" s="8"/>
      <c r="L58" s="8"/>
      <c r="M58" s="8"/>
      <c r="N58" s="8"/>
      <c r="O58" s="8"/>
      <c r="P58" s="8"/>
      <c r="Q58" s="11"/>
      <c r="R58" s="9"/>
      <c r="S58" s="9"/>
      <c r="T58" s="9"/>
      <c r="U58" s="15"/>
    </row>
    <row r="59" spans="1:21" s="1" customFormat="1" ht="19.5" customHeight="1">
      <c r="A59" s="8"/>
      <c r="B59" s="8"/>
      <c r="C59" s="13" t="s">
        <v>99</v>
      </c>
      <c r="D59" s="9">
        <f t="shared" si="4"/>
        <v>1</v>
      </c>
      <c r="E59" s="8">
        <v>1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11"/>
      <c r="R59" s="9"/>
      <c r="S59" s="9"/>
      <c r="T59" s="9"/>
      <c r="U59" s="15"/>
    </row>
    <row r="60" spans="1:21" s="1" customFormat="1" ht="19.5" customHeight="1">
      <c r="A60" s="8"/>
      <c r="B60" s="8"/>
      <c r="C60" s="13" t="s">
        <v>100</v>
      </c>
      <c r="D60" s="9">
        <f t="shared" si="4"/>
        <v>2</v>
      </c>
      <c r="E60" s="8">
        <v>1</v>
      </c>
      <c r="F60" s="8">
        <v>1</v>
      </c>
      <c r="G60" s="8"/>
      <c r="H60" s="8"/>
      <c r="I60" s="8"/>
      <c r="J60" s="8"/>
      <c r="K60" s="8"/>
      <c r="L60" s="8"/>
      <c r="M60" s="8"/>
      <c r="N60" s="8"/>
      <c r="O60" s="8"/>
      <c r="P60" s="8"/>
      <c r="Q60" s="11"/>
      <c r="R60" s="9"/>
      <c r="S60" s="9"/>
      <c r="T60" s="9"/>
      <c r="U60" s="15"/>
    </row>
    <row r="61" spans="1:21" s="1" customFormat="1" ht="17.25" customHeight="1">
      <c r="A61" s="8"/>
      <c r="B61" s="8"/>
      <c r="C61" s="13" t="s">
        <v>101</v>
      </c>
      <c r="D61" s="9">
        <f t="shared" si="4"/>
        <v>1</v>
      </c>
      <c r="E61" s="8"/>
      <c r="F61" s="8"/>
      <c r="G61" s="8">
        <v>1</v>
      </c>
      <c r="H61" s="8"/>
      <c r="I61" s="8"/>
      <c r="J61" s="8"/>
      <c r="K61" s="8"/>
      <c r="L61" s="8"/>
      <c r="M61" s="8"/>
      <c r="N61" s="8"/>
      <c r="O61" s="8"/>
      <c r="P61" s="8"/>
      <c r="Q61" s="11"/>
      <c r="R61" s="9"/>
      <c r="S61" s="9"/>
      <c r="T61" s="9"/>
      <c r="U61" s="15"/>
    </row>
    <row r="62" spans="1:21" s="1" customFormat="1" ht="16.5" customHeight="1">
      <c r="A62" s="8"/>
      <c r="B62" s="8"/>
      <c r="C62" s="13" t="s">
        <v>102</v>
      </c>
      <c r="D62" s="9">
        <f t="shared" si="4"/>
        <v>1</v>
      </c>
      <c r="E62" s="8"/>
      <c r="F62" s="8"/>
      <c r="G62" s="8">
        <v>1</v>
      </c>
      <c r="H62" s="8"/>
      <c r="I62" s="8"/>
      <c r="J62" s="8"/>
      <c r="K62" s="8"/>
      <c r="L62" s="8"/>
      <c r="M62" s="8"/>
      <c r="N62" s="8"/>
      <c r="O62" s="8"/>
      <c r="P62" s="8"/>
      <c r="Q62" s="11"/>
      <c r="R62" s="9"/>
      <c r="S62" s="9"/>
      <c r="T62" s="9"/>
      <c r="U62" s="15"/>
    </row>
    <row r="63" spans="1:21" s="1" customFormat="1" ht="19.5" customHeight="1">
      <c r="A63" s="8" t="s">
        <v>46</v>
      </c>
      <c r="B63" s="8" t="s">
        <v>103</v>
      </c>
      <c r="C63" s="13" t="s">
        <v>104</v>
      </c>
      <c r="D63" s="9">
        <f t="shared" si="4"/>
        <v>1</v>
      </c>
      <c r="E63" s="8"/>
      <c r="F63" s="8">
        <v>1</v>
      </c>
      <c r="G63" s="8"/>
      <c r="H63" s="8"/>
      <c r="I63" s="8"/>
      <c r="J63" s="8"/>
      <c r="K63" s="8"/>
      <c r="L63" s="8"/>
      <c r="M63" s="8"/>
      <c r="N63" s="8"/>
      <c r="O63" s="8"/>
      <c r="P63" s="8"/>
      <c r="Q63" s="11"/>
      <c r="R63" s="9"/>
      <c r="S63" s="9"/>
      <c r="T63" s="9"/>
      <c r="U63" s="15"/>
    </row>
    <row r="64" spans="1:21" s="1" customFormat="1" ht="18" customHeight="1">
      <c r="A64" s="8"/>
      <c r="B64" s="8" t="s">
        <v>105</v>
      </c>
      <c r="C64" s="13" t="s">
        <v>106</v>
      </c>
      <c r="D64" s="9">
        <f t="shared" si="4"/>
        <v>1</v>
      </c>
      <c r="E64" s="8"/>
      <c r="F64" s="8"/>
      <c r="G64" s="8">
        <v>1</v>
      </c>
      <c r="H64" s="8"/>
      <c r="I64" s="8"/>
      <c r="J64" s="8"/>
      <c r="K64" s="8"/>
      <c r="L64" s="8"/>
      <c r="M64" s="8"/>
      <c r="N64" s="8"/>
      <c r="O64" s="8"/>
      <c r="P64" s="8"/>
      <c r="Q64" s="11"/>
      <c r="R64" s="9"/>
      <c r="S64" s="9"/>
      <c r="T64" s="9"/>
      <c r="U64" s="15"/>
    </row>
    <row r="65" spans="1:21" s="1" customFormat="1" ht="18" customHeight="1">
      <c r="A65" s="8"/>
      <c r="B65" s="8"/>
      <c r="C65" s="13" t="s">
        <v>107</v>
      </c>
      <c r="D65" s="9">
        <f t="shared" si="4"/>
        <v>1</v>
      </c>
      <c r="E65" s="8">
        <v>1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11"/>
      <c r="R65" s="9"/>
      <c r="S65" s="9"/>
      <c r="T65" s="9"/>
      <c r="U65" s="15"/>
    </row>
    <row r="66" spans="1:21" s="1" customFormat="1" ht="18" customHeight="1">
      <c r="A66" s="8"/>
      <c r="B66" s="8" t="s">
        <v>108</v>
      </c>
      <c r="C66" s="13" t="s">
        <v>109</v>
      </c>
      <c r="D66" s="9">
        <f t="shared" si="4"/>
        <v>4</v>
      </c>
      <c r="E66" s="8"/>
      <c r="F66" s="8">
        <v>1</v>
      </c>
      <c r="G66" s="8">
        <v>1</v>
      </c>
      <c r="H66" s="8"/>
      <c r="I66" s="8"/>
      <c r="J66" s="8"/>
      <c r="K66" s="8"/>
      <c r="L66" s="8"/>
      <c r="M66" s="8"/>
      <c r="N66" s="8">
        <v>1</v>
      </c>
      <c r="O66" s="8"/>
      <c r="P66" s="8">
        <v>1</v>
      </c>
      <c r="Q66" s="11"/>
      <c r="R66" s="9"/>
      <c r="S66" s="9"/>
      <c r="T66" s="9"/>
      <c r="U66" s="15"/>
    </row>
    <row r="67" spans="1:21" s="1" customFormat="1" ht="18" customHeight="1">
      <c r="A67" s="8"/>
      <c r="B67" s="8" t="s">
        <v>110</v>
      </c>
      <c r="C67" s="13" t="s">
        <v>111</v>
      </c>
      <c r="D67" s="9">
        <f t="shared" si="4"/>
        <v>3</v>
      </c>
      <c r="E67" s="8">
        <v>2</v>
      </c>
      <c r="F67" s="8">
        <v>1</v>
      </c>
      <c r="G67" s="8"/>
      <c r="H67" s="8"/>
      <c r="I67" s="8"/>
      <c r="J67" s="8"/>
      <c r="K67" s="8"/>
      <c r="L67" s="8"/>
      <c r="M67" s="8"/>
      <c r="N67" s="8"/>
      <c r="O67" s="8"/>
      <c r="P67" s="8"/>
      <c r="Q67" s="11"/>
      <c r="R67" s="9"/>
      <c r="S67" s="9"/>
      <c r="T67" s="9"/>
      <c r="U67" s="15"/>
    </row>
    <row r="68" spans="1:21" s="1" customFormat="1" ht="18" customHeight="1">
      <c r="A68" s="8"/>
      <c r="B68" s="8"/>
      <c r="C68" s="13" t="s">
        <v>112</v>
      </c>
      <c r="D68" s="9">
        <f t="shared" si="4"/>
        <v>1</v>
      </c>
      <c r="E68" s="8"/>
      <c r="F68" s="8">
        <v>1</v>
      </c>
      <c r="G68" s="8"/>
      <c r="H68" s="8"/>
      <c r="I68" s="8"/>
      <c r="J68" s="8"/>
      <c r="K68" s="8"/>
      <c r="L68" s="8"/>
      <c r="M68" s="8"/>
      <c r="N68" s="8"/>
      <c r="O68" s="8"/>
      <c r="P68" s="8"/>
      <c r="Q68" s="11"/>
      <c r="R68" s="9"/>
      <c r="S68" s="9"/>
      <c r="T68" s="9"/>
      <c r="U68" s="15"/>
    </row>
    <row r="69" spans="1:21" s="1" customFormat="1" ht="18" customHeight="1">
      <c r="A69" s="8"/>
      <c r="B69" s="8"/>
      <c r="C69" s="13" t="s">
        <v>113</v>
      </c>
      <c r="D69" s="9">
        <v>2</v>
      </c>
      <c r="E69" s="8">
        <v>2</v>
      </c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11"/>
      <c r="R69" s="9"/>
      <c r="S69" s="9"/>
      <c r="T69" s="9"/>
      <c r="U69" s="15"/>
    </row>
    <row r="70" spans="1:21" s="1" customFormat="1" ht="18" customHeight="1">
      <c r="A70" s="8"/>
      <c r="B70" s="8" t="s">
        <v>114</v>
      </c>
      <c r="C70" s="13" t="s">
        <v>115</v>
      </c>
      <c r="D70" s="9">
        <f t="shared" si="4"/>
        <v>2</v>
      </c>
      <c r="E70" s="8">
        <v>1</v>
      </c>
      <c r="F70" s="8">
        <v>1</v>
      </c>
      <c r="G70" s="8"/>
      <c r="H70" s="8"/>
      <c r="I70" s="8"/>
      <c r="J70" s="8"/>
      <c r="K70" s="8"/>
      <c r="L70" s="8"/>
      <c r="M70" s="8"/>
      <c r="N70" s="8"/>
      <c r="O70" s="8"/>
      <c r="P70" s="8"/>
      <c r="Q70" s="11"/>
      <c r="R70" s="9"/>
      <c r="S70" s="9"/>
      <c r="T70" s="9"/>
      <c r="U70" s="15"/>
    </row>
    <row r="71" spans="1:21" s="1" customFormat="1" ht="18" customHeight="1">
      <c r="A71" s="8"/>
      <c r="B71" s="8"/>
      <c r="C71" s="13" t="s">
        <v>116</v>
      </c>
      <c r="D71" s="9">
        <f t="shared" si="4"/>
        <v>1</v>
      </c>
      <c r="E71" s="8"/>
      <c r="F71" s="8"/>
      <c r="G71" s="8">
        <v>1</v>
      </c>
      <c r="H71" s="8"/>
      <c r="I71" s="8"/>
      <c r="J71" s="8"/>
      <c r="K71" s="8"/>
      <c r="L71" s="8"/>
      <c r="M71" s="8"/>
      <c r="N71" s="8"/>
      <c r="O71" s="8"/>
      <c r="P71" s="8"/>
      <c r="Q71" s="11"/>
      <c r="R71" s="9"/>
      <c r="S71" s="9"/>
      <c r="T71" s="9"/>
      <c r="U71" s="15"/>
    </row>
    <row r="72" spans="1:21" s="1" customFormat="1" ht="18" customHeight="1">
      <c r="A72" s="8"/>
      <c r="B72" s="8"/>
      <c r="C72" s="13" t="s">
        <v>117</v>
      </c>
      <c r="D72" s="9">
        <f t="shared" si="4"/>
        <v>3</v>
      </c>
      <c r="E72" s="8">
        <v>1</v>
      </c>
      <c r="F72" s="8">
        <v>1</v>
      </c>
      <c r="G72" s="8">
        <v>1</v>
      </c>
      <c r="H72" s="8"/>
      <c r="I72" s="8"/>
      <c r="J72" s="8"/>
      <c r="K72" s="8"/>
      <c r="L72" s="8"/>
      <c r="M72" s="8"/>
      <c r="N72" s="8"/>
      <c r="O72" s="8"/>
      <c r="P72" s="8"/>
      <c r="Q72" s="11"/>
      <c r="R72" s="9"/>
      <c r="S72" s="9"/>
      <c r="T72" s="9"/>
      <c r="U72" s="15"/>
    </row>
    <row r="73" spans="1:21" s="1" customFormat="1" ht="18" customHeight="1">
      <c r="A73" s="8"/>
      <c r="B73" s="8" t="s">
        <v>118</v>
      </c>
      <c r="C73" s="13" t="s">
        <v>119</v>
      </c>
      <c r="D73" s="9">
        <f t="shared" si="4"/>
        <v>1</v>
      </c>
      <c r="E73" s="8"/>
      <c r="F73" s="8">
        <v>1</v>
      </c>
      <c r="G73" s="8"/>
      <c r="H73" s="8"/>
      <c r="I73" s="8"/>
      <c r="J73" s="8"/>
      <c r="K73" s="8"/>
      <c r="L73" s="8"/>
      <c r="M73" s="8"/>
      <c r="N73" s="8"/>
      <c r="O73" s="8"/>
      <c r="P73" s="8"/>
      <c r="Q73" s="11"/>
      <c r="R73" s="9"/>
      <c r="S73" s="9"/>
      <c r="T73" s="9"/>
      <c r="U73" s="15"/>
    </row>
    <row r="74" spans="1:21" s="1" customFormat="1" ht="18" customHeight="1">
      <c r="A74" s="8"/>
      <c r="B74" s="8"/>
      <c r="C74" s="13" t="s">
        <v>120</v>
      </c>
      <c r="D74" s="9">
        <f t="shared" si="4"/>
        <v>1</v>
      </c>
      <c r="E74" s="8">
        <v>1</v>
      </c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11"/>
      <c r="R74" s="9"/>
      <c r="S74" s="9"/>
      <c r="T74" s="9"/>
      <c r="U74" s="15"/>
    </row>
    <row r="75" spans="1:21" s="1" customFormat="1" ht="18" customHeight="1">
      <c r="A75" s="8"/>
      <c r="B75" s="8"/>
      <c r="C75" s="13" t="s">
        <v>121</v>
      </c>
      <c r="D75" s="9">
        <f t="shared" si="4"/>
        <v>4</v>
      </c>
      <c r="E75" s="8">
        <v>2</v>
      </c>
      <c r="F75" s="8">
        <v>1</v>
      </c>
      <c r="G75" s="8">
        <v>1</v>
      </c>
      <c r="H75" s="8"/>
      <c r="I75" s="8"/>
      <c r="J75" s="8"/>
      <c r="K75" s="8"/>
      <c r="L75" s="8"/>
      <c r="M75" s="8"/>
      <c r="N75" s="8"/>
      <c r="O75" s="8"/>
      <c r="P75" s="8"/>
      <c r="Q75" s="11"/>
      <c r="R75" s="9"/>
      <c r="S75" s="9"/>
      <c r="T75" s="9"/>
      <c r="U75" s="15"/>
    </row>
    <row r="76" spans="1:21" s="1" customFormat="1" ht="18" customHeight="1">
      <c r="A76" s="8"/>
      <c r="B76" s="8" t="s">
        <v>122</v>
      </c>
      <c r="C76" s="13" t="s">
        <v>123</v>
      </c>
      <c r="D76" s="9">
        <f t="shared" si="4"/>
        <v>1</v>
      </c>
      <c r="E76" s="8"/>
      <c r="F76" s="8">
        <v>1</v>
      </c>
      <c r="G76" s="8"/>
      <c r="H76" s="8"/>
      <c r="I76" s="8"/>
      <c r="J76" s="8"/>
      <c r="K76" s="8"/>
      <c r="L76" s="8"/>
      <c r="M76" s="8"/>
      <c r="N76" s="8"/>
      <c r="O76" s="8"/>
      <c r="P76" s="8"/>
      <c r="Q76" s="11"/>
      <c r="R76" s="9"/>
      <c r="S76" s="9"/>
      <c r="T76" s="9"/>
      <c r="U76" s="15"/>
    </row>
    <row r="77" spans="1:21" s="1" customFormat="1" ht="18" customHeight="1">
      <c r="A77" s="8"/>
      <c r="B77" s="8"/>
      <c r="C77" s="13" t="s">
        <v>124</v>
      </c>
      <c r="D77" s="9">
        <f t="shared" si="4"/>
        <v>1</v>
      </c>
      <c r="E77" s="8"/>
      <c r="F77" s="8">
        <v>1</v>
      </c>
      <c r="G77" s="8"/>
      <c r="H77" s="8"/>
      <c r="I77" s="8"/>
      <c r="J77" s="8"/>
      <c r="K77" s="8"/>
      <c r="L77" s="8"/>
      <c r="M77" s="8"/>
      <c r="N77" s="8"/>
      <c r="O77" s="8"/>
      <c r="P77" s="8"/>
      <c r="Q77" s="11"/>
      <c r="R77" s="9"/>
      <c r="S77" s="9"/>
      <c r="T77" s="9"/>
      <c r="U77" s="15"/>
    </row>
    <row r="78" spans="1:21" s="1" customFormat="1" ht="18" customHeight="1">
      <c r="A78" s="8"/>
      <c r="B78" s="8" t="s">
        <v>125</v>
      </c>
      <c r="C78" s="13" t="s">
        <v>126</v>
      </c>
      <c r="D78" s="9">
        <f t="shared" si="4"/>
        <v>1</v>
      </c>
      <c r="E78" s="8"/>
      <c r="F78" s="8">
        <v>1</v>
      </c>
      <c r="G78" s="8"/>
      <c r="H78" s="8"/>
      <c r="I78" s="8"/>
      <c r="J78" s="8"/>
      <c r="K78" s="8"/>
      <c r="L78" s="8"/>
      <c r="M78" s="8"/>
      <c r="N78" s="8"/>
      <c r="O78" s="8"/>
      <c r="P78" s="8"/>
      <c r="Q78" s="11"/>
      <c r="R78" s="9"/>
      <c r="S78" s="9"/>
      <c r="T78" s="9"/>
      <c r="U78" s="15"/>
    </row>
    <row r="79" spans="1:21" s="1" customFormat="1" ht="18" customHeight="1">
      <c r="A79" s="8"/>
      <c r="B79" s="8" t="s">
        <v>127</v>
      </c>
      <c r="C79" s="8"/>
      <c r="D79" s="9">
        <f>SUM(D23:D78)</f>
        <v>77</v>
      </c>
      <c r="E79" s="8">
        <f>SUM(E23:E78)</f>
        <v>27</v>
      </c>
      <c r="F79" s="8">
        <f>SUM(F23:F78)</f>
        <v>32</v>
      </c>
      <c r="G79" s="8">
        <f>SUM(G23:G78)</f>
        <v>14</v>
      </c>
      <c r="H79" s="8"/>
      <c r="I79" s="8"/>
      <c r="J79" s="8"/>
      <c r="K79" s="8"/>
      <c r="L79" s="8"/>
      <c r="M79" s="8"/>
      <c r="N79" s="8">
        <f>SUM(N23:N78)</f>
        <v>2</v>
      </c>
      <c r="O79" s="8">
        <f>SUM(O23:O78)</f>
        <v>1</v>
      </c>
      <c r="P79" s="8">
        <f>SUM(P23:P78)</f>
        <v>1</v>
      </c>
      <c r="Q79" s="11"/>
      <c r="R79" s="9"/>
      <c r="S79" s="9"/>
      <c r="T79" s="9"/>
      <c r="U79" s="15"/>
    </row>
    <row r="80" spans="1:21" ht="18" customHeight="1">
      <c r="A80" s="18" t="s">
        <v>4</v>
      </c>
      <c r="B80" s="18"/>
      <c r="C80" s="19"/>
      <c r="D80" s="18">
        <v>164</v>
      </c>
      <c r="E80" s="7">
        <v>42</v>
      </c>
      <c r="F80" s="7">
        <v>49</v>
      </c>
      <c r="G80" s="7">
        <v>30</v>
      </c>
      <c r="H80" s="7">
        <v>6</v>
      </c>
      <c r="I80" s="7">
        <v>3</v>
      </c>
      <c r="J80" s="7">
        <v>6</v>
      </c>
      <c r="K80" s="7">
        <v>2</v>
      </c>
      <c r="L80" s="7">
        <v>5</v>
      </c>
      <c r="M80" s="7">
        <v>9</v>
      </c>
      <c r="N80" s="7">
        <v>3</v>
      </c>
      <c r="O80" s="7">
        <v>2</v>
      </c>
      <c r="P80" s="7">
        <v>2</v>
      </c>
      <c r="Q80" s="7">
        <v>2</v>
      </c>
      <c r="R80" s="20">
        <v>1</v>
      </c>
      <c r="S80" s="20">
        <v>1</v>
      </c>
      <c r="T80" s="20">
        <v>1</v>
      </c>
      <c r="U80" s="21"/>
    </row>
  </sheetData>
  <sheetProtection/>
  <mergeCells count="22">
    <mergeCell ref="A1:U1"/>
    <mergeCell ref="A3:A8"/>
    <mergeCell ref="A9:A21"/>
    <mergeCell ref="A23:A43"/>
    <mergeCell ref="A44:A62"/>
    <mergeCell ref="A63:A79"/>
    <mergeCell ref="B26:B27"/>
    <mergeCell ref="B28:B29"/>
    <mergeCell ref="B30:B32"/>
    <mergeCell ref="B33:B36"/>
    <mergeCell ref="B37:B39"/>
    <mergeCell ref="B40:B43"/>
    <mergeCell ref="B45:B46"/>
    <mergeCell ref="B47:B48"/>
    <mergeCell ref="B50:B54"/>
    <mergeCell ref="B55:B56"/>
    <mergeCell ref="B58:B62"/>
    <mergeCell ref="B64:B65"/>
    <mergeCell ref="B67:B69"/>
    <mergeCell ref="B70:B72"/>
    <mergeCell ref="B73:B75"/>
    <mergeCell ref="B76:B77"/>
  </mergeCells>
  <printOptions/>
  <pageMargins left="0.5548611111111111" right="0.5548611111111111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2019-12-18T08:14:37Z</cp:lastPrinted>
  <dcterms:created xsi:type="dcterms:W3CDTF">2018-03-14T06:02:00Z</dcterms:created>
  <dcterms:modified xsi:type="dcterms:W3CDTF">2020-05-21T06:46:47Z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