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<sst xmlns="http://schemas.openxmlformats.org/spreadsheetml/2006/main" count="82" uniqueCount="62">
  <si>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序号</t>
  </si>
  <si>
    <t>职位代码</t>
  </si>
  <si>
    <t>笔试合成成绩(/1.2*60%)</t>
  </si>
  <si>
    <t>面试成绩</t>
  </si>
  <si>
    <t>最终成绩</t>
  </si>
  <si>
    <t>86.8</t>
  </si>
  <si>
    <t>注：最终合成成绩：按笔试合成成绩÷1.2×60%+面试成绩40%合成确定。</t>
  </si>
  <si>
    <t>准考证号（座位号代码）</t>
  </si>
  <si>
    <t>笔试成绩</t>
  </si>
  <si>
    <t>面试合成成绩(40%)</t>
  </si>
  <si>
    <t>2015年黄山区教育系统公开招聘人员总成绩公示表</t>
  </si>
  <si>
    <t>341003001001-初中体育</t>
  </si>
  <si>
    <t>341003001002-初中地理</t>
  </si>
  <si>
    <t>341003001003-小学语文</t>
  </si>
  <si>
    <t>341003001004-小学数学</t>
  </si>
  <si>
    <t>341003001006-小学美术</t>
  </si>
  <si>
    <t>51004419</t>
  </si>
  <si>
    <t>51004329</t>
  </si>
  <si>
    <t>51004321</t>
  </si>
  <si>
    <t>51004315</t>
  </si>
  <si>
    <t>51004410</t>
  </si>
  <si>
    <t>51004907</t>
  </si>
  <si>
    <t>51004911</t>
  </si>
  <si>
    <t>51004903</t>
  </si>
  <si>
    <t>11002928</t>
  </si>
  <si>
    <t>11002906</t>
  </si>
  <si>
    <t>11002416</t>
  </si>
  <si>
    <t>11002910</t>
  </si>
  <si>
    <t>11003216</t>
  </si>
  <si>
    <t>11003423</t>
  </si>
  <si>
    <t>11002705</t>
  </si>
  <si>
    <t>11000320</t>
  </si>
  <si>
    <t>11000122</t>
  </si>
  <si>
    <t>11000509</t>
  </si>
  <si>
    <t>11000207</t>
  </si>
  <si>
    <t>11000925</t>
  </si>
  <si>
    <t>11000905</t>
  </si>
  <si>
    <t>11000907</t>
  </si>
  <si>
    <t>79.2</t>
  </si>
  <si>
    <t>77.85</t>
  </si>
  <si>
    <t>76.8</t>
  </si>
  <si>
    <t>72.15</t>
  </si>
  <si>
    <t>62.4</t>
  </si>
  <si>
    <t>89.1</t>
  </si>
  <si>
    <t>85.9</t>
  </si>
  <si>
    <t>82.6</t>
  </si>
  <si>
    <t>78.7</t>
  </si>
  <si>
    <t>76.5</t>
  </si>
  <si>
    <t>75.7</t>
  </si>
  <si>
    <t>75.2</t>
  </si>
  <si>
    <t>74.5</t>
  </si>
  <si>
    <t>84.9</t>
  </si>
  <si>
    <t>83.1</t>
  </si>
  <si>
    <t>80.4</t>
  </si>
  <si>
    <t>75.3</t>
  </si>
  <si>
    <t>73.2</t>
  </si>
  <si>
    <t>68.8</t>
  </si>
  <si>
    <t>11000622</t>
  </si>
  <si>
    <t>11000613</t>
  </si>
  <si>
    <t>68.6</t>
  </si>
  <si>
    <t>66.5</t>
  </si>
  <si>
    <t>341003001004-小学数学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</si>
</sst>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5.75390625" style="0" customWidth="1"/>
    <col min="2" max="2" width="21.00390625" style="0" customWidth="1"/>
    <col min="3" max="3" width="8.75390625" style="0" customWidth="1"/>
    <col min="4" max="4" width="8.125" style="0" customWidth="1"/>
    <col min="5" max="5" width="10.875" style="0" customWidth="1"/>
    <col min="6" max="6" width="7.875" style="0" customWidth="1"/>
    <col min="7" max="7" width="8.375" style="0" customWidth="1"/>
    <col min="8" max="8" width="9.625" style="0" customWidth="1"/>
  </cols>
  <sheetData>
    <row r="1" spans="1:8" ht="30" customHeight="1">
      <c r="A1" s="14" t="s">
        <v>10</v>
      </c>
      <c r="B1" s="14"/>
      <c r="C1" s="14"/>
      <c r="D1" s="14"/>
      <c r="E1" s="14"/>
      <c r="F1" s="14"/>
      <c r="G1" s="14"/>
      <c r="H1" s="14"/>
    </row>
    <row r="2" spans="1:9" ht="36">
      <c r="A2" s="4" t="s">
        <v>0</v>
      </c>
      <c r="B2" s="1" t="s">
        <v>1</v>
      </c>
      <c r="C2" s="1" t="s">
        <v>7</v>
      </c>
      <c r="D2" s="1" t="s">
        <v>8</v>
      </c>
      <c r="E2" s="1" t="s">
        <v>2</v>
      </c>
      <c r="F2" s="2" t="s">
        <v>3</v>
      </c>
      <c r="G2" s="3" t="s">
        <v>9</v>
      </c>
      <c r="H2" s="3" t="s">
        <v>4</v>
      </c>
      <c r="I2" s="11"/>
    </row>
    <row r="3" spans="1:9" ht="25.5" customHeight="1">
      <c r="A3" s="4">
        <v>1</v>
      </c>
      <c r="B3" s="7" t="s">
        <v>11</v>
      </c>
      <c r="C3" s="7" t="s">
        <v>16</v>
      </c>
      <c r="D3" s="8" t="s">
        <v>38</v>
      </c>
      <c r="E3" s="9">
        <f>D3/1.2*0.6</f>
        <v>39.6</v>
      </c>
      <c r="F3" s="5">
        <v>86.2</v>
      </c>
      <c r="G3" s="6">
        <f>F3*0.4</f>
        <v>34.480000000000004</v>
      </c>
      <c r="H3" s="6">
        <f>E3+G3</f>
        <v>74.08000000000001</v>
      </c>
      <c r="I3" s="12"/>
    </row>
    <row r="4" spans="1:9" ht="25.5" customHeight="1">
      <c r="A4" s="4">
        <v>2</v>
      </c>
      <c r="B4" s="7" t="s">
        <v>11</v>
      </c>
      <c r="C4" s="7" t="s">
        <v>17</v>
      </c>
      <c r="D4" s="8" t="s">
        <v>39</v>
      </c>
      <c r="E4" s="9">
        <f aca="true" t="shared" si="0" ref="E4:E14">D4/1.2*0.6</f>
        <v>38.925</v>
      </c>
      <c r="F4" s="5">
        <v>74.2</v>
      </c>
      <c r="G4" s="6">
        <f aca="true" t="shared" si="1" ref="G4:G26">F4*0.4</f>
        <v>29.680000000000003</v>
      </c>
      <c r="H4" s="6">
        <f aca="true" t="shared" si="2" ref="H4:H26">E4+G4</f>
        <v>68.605</v>
      </c>
      <c r="I4" s="12"/>
    </row>
    <row r="5" spans="1:9" ht="25.5" customHeight="1">
      <c r="A5" s="4">
        <v>3</v>
      </c>
      <c r="B5" s="7" t="s">
        <v>11</v>
      </c>
      <c r="C5" s="7" t="s">
        <v>18</v>
      </c>
      <c r="D5" s="8" t="s">
        <v>40</v>
      </c>
      <c r="E5" s="9">
        <f t="shared" si="0"/>
        <v>38.4</v>
      </c>
      <c r="F5" s="5">
        <v>75</v>
      </c>
      <c r="G5" s="6">
        <f t="shared" si="1"/>
        <v>30</v>
      </c>
      <c r="H5" s="6">
        <f t="shared" si="2"/>
        <v>68.4</v>
      </c>
      <c r="I5" s="12"/>
    </row>
    <row r="6" spans="1:9" ht="25.5" customHeight="1">
      <c r="A6" s="4">
        <v>4</v>
      </c>
      <c r="B6" s="7" t="s">
        <v>11</v>
      </c>
      <c r="C6" s="7" t="s">
        <v>19</v>
      </c>
      <c r="D6" s="8" t="s">
        <v>41</v>
      </c>
      <c r="E6" s="9">
        <f t="shared" si="0"/>
        <v>36.075</v>
      </c>
      <c r="F6" s="5">
        <v>81</v>
      </c>
      <c r="G6" s="6">
        <f t="shared" si="1"/>
        <v>32.4</v>
      </c>
      <c r="H6" s="6">
        <f t="shared" si="2"/>
        <v>68.475</v>
      </c>
      <c r="I6" s="12"/>
    </row>
    <row r="7" spans="1:9" ht="25.5" customHeight="1">
      <c r="A7" s="4">
        <v>5</v>
      </c>
      <c r="B7" s="7" t="s">
        <v>11</v>
      </c>
      <c r="C7" s="7" t="s">
        <v>20</v>
      </c>
      <c r="D7" s="8" t="s">
        <v>42</v>
      </c>
      <c r="E7" s="9">
        <f t="shared" si="0"/>
        <v>31.2</v>
      </c>
      <c r="F7" s="5">
        <v>64</v>
      </c>
      <c r="G7" s="6">
        <f t="shared" si="1"/>
        <v>25.6</v>
      </c>
      <c r="H7" s="6">
        <f t="shared" si="2"/>
        <v>56.8</v>
      </c>
      <c r="I7" s="12"/>
    </row>
    <row r="8" spans="1:9" ht="25.5" customHeight="1">
      <c r="A8" s="4">
        <v>6</v>
      </c>
      <c r="B8" s="7" t="s">
        <v>12</v>
      </c>
      <c r="C8" s="7" t="s">
        <v>21</v>
      </c>
      <c r="D8" s="8" t="s">
        <v>43</v>
      </c>
      <c r="E8" s="9">
        <f t="shared" si="0"/>
        <v>44.55</v>
      </c>
      <c r="F8" s="5">
        <v>84.4</v>
      </c>
      <c r="G8" s="6">
        <f t="shared" si="1"/>
        <v>33.760000000000005</v>
      </c>
      <c r="H8" s="6">
        <f t="shared" si="2"/>
        <v>78.31</v>
      </c>
      <c r="I8" s="12"/>
    </row>
    <row r="9" spans="1:9" ht="25.5" customHeight="1">
      <c r="A9" s="4">
        <v>7</v>
      </c>
      <c r="B9" s="7" t="s">
        <v>12</v>
      </c>
      <c r="C9" s="7" t="s">
        <v>22</v>
      </c>
      <c r="D9" s="8" t="s">
        <v>44</v>
      </c>
      <c r="E9" s="9">
        <f t="shared" si="0"/>
        <v>42.95</v>
      </c>
      <c r="F9" s="5">
        <v>80.6</v>
      </c>
      <c r="G9" s="6">
        <f t="shared" si="1"/>
        <v>32.24</v>
      </c>
      <c r="H9" s="6">
        <f t="shared" si="2"/>
        <v>75.19</v>
      </c>
      <c r="I9" s="12"/>
    </row>
    <row r="10" spans="1:9" ht="25.5" customHeight="1">
      <c r="A10" s="4">
        <v>8</v>
      </c>
      <c r="B10" s="7" t="s">
        <v>12</v>
      </c>
      <c r="C10" s="7" t="s">
        <v>23</v>
      </c>
      <c r="D10" s="8" t="s">
        <v>45</v>
      </c>
      <c r="E10" s="9">
        <f t="shared" si="0"/>
        <v>41.3</v>
      </c>
      <c r="F10" s="5">
        <v>72.4</v>
      </c>
      <c r="G10" s="6">
        <f t="shared" si="1"/>
        <v>28.960000000000004</v>
      </c>
      <c r="H10" s="6">
        <f t="shared" si="2"/>
        <v>70.26</v>
      </c>
      <c r="I10" s="12"/>
    </row>
    <row r="11" spans="1:9" ht="25.5" customHeight="1">
      <c r="A11" s="4">
        <v>9</v>
      </c>
      <c r="B11" s="7" t="s">
        <v>13</v>
      </c>
      <c r="C11" s="7" t="s">
        <v>24</v>
      </c>
      <c r="D11" s="8" t="s">
        <v>46</v>
      </c>
      <c r="E11" s="9">
        <f t="shared" si="0"/>
        <v>39.35</v>
      </c>
      <c r="F11" s="5">
        <v>78.6</v>
      </c>
      <c r="G11" s="6">
        <f t="shared" si="1"/>
        <v>31.439999999999998</v>
      </c>
      <c r="H11" s="6">
        <f t="shared" si="2"/>
        <v>70.78999999999999</v>
      </c>
      <c r="I11" s="12"/>
    </row>
    <row r="12" spans="1:9" ht="25.5" customHeight="1">
      <c r="A12" s="4">
        <v>10</v>
      </c>
      <c r="B12" s="7" t="s">
        <v>13</v>
      </c>
      <c r="C12" s="7" t="s">
        <v>25</v>
      </c>
      <c r="D12" s="8" t="s">
        <v>40</v>
      </c>
      <c r="E12" s="9">
        <f t="shared" si="0"/>
        <v>38.4</v>
      </c>
      <c r="F12" s="5">
        <v>77</v>
      </c>
      <c r="G12" s="6">
        <f t="shared" si="1"/>
        <v>30.8</v>
      </c>
      <c r="H12" s="6">
        <f t="shared" si="2"/>
        <v>69.2</v>
      </c>
      <c r="I12" s="12"/>
    </row>
    <row r="13" spans="1:9" ht="25.5" customHeight="1">
      <c r="A13" s="4">
        <v>11</v>
      </c>
      <c r="B13" s="7" t="s">
        <v>13</v>
      </c>
      <c r="C13" s="7" t="s">
        <v>26</v>
      </c>
      <c r="D13" s="8" t="s">
        <v>47</v>
      </c>
      <c r="E13" s="9">
        <f t="shared" si="0"/>
        <v>38.25</v>
      </c>
      <c r="F13" s="5">
        <v>70.4</v>
      </c>
      <c r="G13" s="6">
        <f t="shared" si="1"/>
        <v>28.160000000000004</v>
      </c>
      <c r="H13" s="6">
        <f t="shared" si="2"/>
        <v>66.41</v>
      </c>
      <c r="I13" s="12"/>
    </row>
    <row r="14" spans="1:9" ht="25.5" customHeight="1">
      <c r="A14" s="4">
        <v>12</v>
      </c>
      <c r="B14" s="7" t="s">
        <v>13</v>
      </c>
      <c r="C14" s="7" t="s">
        <v>27</v>
      </c>
      <c r="D14" s="8" t="s">
        <v>48</v>
      </c>
      <c r="E14" s="9">
        <f t="shared" si="0"/>
        <v>37.85</v>
      </c>
      <c r="F14" s="5">
        <v>75.4</v>
      </c>
      <c r="G14" s="6">
        <f t="shared" si="1"/>
        <v>30.160000000000004</v>
      </c>
      <c r="H14" s="6">
        <f t="shared" si="2"/>
        <v>68.01</v>
      </c>
      <c r="I14" s="12"/>
    </row>
    <row r="15" spans="1:9" ht="25.5" customHeight="1">
      <c r="A15" s="4">
        <v>13</v>
      </c>
      <c r="B15" s="7" t="s">
        <v>13</v>
      </c>
      <c r="C15" s="7" t="s">
        <v>28</v>
      </c>
      <c r="D15" s="8" t="s">
        <v>49</v>
      </c>
      <c r="E15" s="9">
        <f aca="true" t="shared" si="3" ref="E15:E20">D15/1.2*0.6</f>
        <v>37.6</v>
      </c>
      <c r="F15" s="5">
        <v>84.8</v>
      </c>
      <c r="G15" s="6">
        <f t="shared" si="1"/>
        <v>33.92</v>
      </c>
      <c r="H15" s="6">
        <f t="shared" si="2"/>
        <v>71.52000000000001</v>
      </c>
      <c r="I15" s="12"/>
    </row>
    <row r="16" spans="1:9" ht="25.5" customHeight="1">
      <c r="A16" s="4">
        <v>14</v>
      </c>
      <c r="B16" s="7" t="s">
        <v>13</v>
      </c>
      <c r="C16" s="7" t="s">
        <v>29</v>
      </c>
      <c r="D16" s="8" t="s">
        <v>50</v>
      </c>
      <c r="E16" s="9">
        <f t="shared" si="3"/>
        <v>37.25</v>
      </c>
      <c r="F16" s="5">
        <v>76.6</v>
      </c>
      <c r="G16" s="6">
        <f t="shared" si="1"/>
        <v>30.64</v>
      </c>
      <c r="H16" s="6">
        <f t="shared" si="2"/>
        <v>67.89</v>
      </c>
      <c r="I16" s="12"/>
    </row>
    <row r="17" spans="1:9" ht="25.5" customHeight="1">
      <c r="A17" s="4">
        <v>15</v>
      </c>
      <c r="B17" s="7" t="s">
        <v>13</v>
      </c>
      <c r="C17" s="7" t="s">
        <v>30</v>
      </c>
      <c r="D17" s="8" t="s">
        <v>50</v>
      </c>
      <c r="E17" s="9">
        <f t="shared" si="3"/>
        <v>37.25</v>
      </c>
      <c r="F17" s="5">
        <v>76.8</v>
      </c>
      <c r="G17" s="6">
        <f t="shared" si="1"/>
        <v>30.72</v>
      </c>
      <c r="H17" s="6">
        <f t="shared" si="2"/>
        <v>67.97</v>
      </c>
      <c r="I17" s="12"/>
    </row>
    <row r="18" spans="1:9" ht="25.5" customHeight="1">
      <c r="A18" s="4">
        <v>16</v>
      </c>
      <c r="B18" s="7" t="s">
        <v>14</v>
      </c>
      <c r="C18" s="7" t="s">
        <v>31</v>
      </c>
      <c r="D18" s="8" t="s">
        <v>51</v>
      </c>
      <c r="E18" s="9">
        <f t="shared" si="3"/>
        <v>42.45000000000001</v>
      </c>
      <c r="F18" s="5">
        <v>67.8</v>
      </c>
      <c r="G18" s="6">
        <f t="shared" si="1"/>
        <v>27.12</v>
      </c>
      <c r="H18" s="6">
        <f t="shared" si="2"/>
        <v>69.57000000000001</v>
      </c>
      <c r="I18" s="12"/>
    </row>
    <row r="19" spans="1:9" ht="25.5" customHeight="1">
      <c r="A19" s="4">
        <v>17</v>
      </c>
      <c r="B19" s="7" t="s">
        <v>14</v>
      </c>
      <c r="C19" s="7" t="s">
        <v>32</v>
      </c>
      <c r="D19" s="8" t="s">
        <v>52</v>
      </c>
      <c r="E19" s="9">
        <f t="shared" si="3"/>
        <v>41.55</v>
      </c>
      <c r="F19" s="5">
        <v>75.2</v>
      </c>
      <c r="G19" s="6">
        <f t="shared" si="1"/>
        <v>30.080000000000002</v>
      </c>
      <c r="H19" s="6">
        <f t="shared" si="2"/>
        <v>71.63</v>
      </c>
      <c r="I19" s="12"/>
    </row>
    <row r="20" spans="1:9" ht="25.5" customHeight="1">
      <c r="A20" s="4">
        <v>18</v>
      </c>
      <c r="B20" s="7" t="s">
        <v>14</v>
      </c>
      <c r="C20" s="7" t="s">
        <v>33</v>
      </c>
      <c r="D20" s="8" t="s">
        <v>53</v>
      </c>
      <c r="E20" s="9">
        <f t="shared" si="3"/>
        <v>40.20000000000001</v>
      </c>
      <c r="F20" s="5">
        <v>71.6</v>
      </c>
      <c r="G20" s="6">
        <f t="shared" si="1"/>
        <v>28.64</v>
      </c>
      <c r="H20" s="6">
        <f t="shared" si="2"/>
        <v>68.84</v>
      </c>
      <c r="I20" s="12"/>
    </row>
    <row r="21" spans="1:9" ht="25.5" customHeight="1">
      <c r="A21" s="4">
        <v>19</v>
      </c>
      <c r="B21" s="7" t="s">
        <v>14</v>
      </c>
      <c r="C21" s="7" t="s">
        <v>34</v>
      </c>
      <c r="D21" s="8" t="s">
        <v>54</v>
      </c>
      <c r="E21" s="9">
        <f aca="true" t="shared" si="4" ref="E21:E26">D21/1.2*0.6</f>
        <v>37.65</v>
      </c>
      <c r="F21" s="5">
        <v>73.8</v>
      </c>
      <c r="G21" s="6">
        <f t="shared" si="1"/>
        <v>29.52</v>
      </c>
      <c r="H21" s="6">
        <f t="shared" si="2"/>
        <v>67.17</v>
      </c>
      <c r="I21" s="12"/>
    </row>
    <row r="22" spans="1:9" s="10" customFormat="1" ht="25.5" customHeight="1">
      <c r="A22" s="4">
        <v>20</v>
      </c>
      <c r="B22" s="8" t="s">
        <v>61</v>
      </c>
      <c r="C22" s="8" t="s">
        <v>57</v>
      </c>
      <c r="D22" s="8" t="s">
        <v>59</v>
      </c>
      <c r="E22" s="9">
        <f>D22/1.2*0.6</f>
        <v>34.3</v>
      </c>
      <c r="F22" s="5">
        <v>77</v>
      </c>
      <c r="G22" s="6">
        <f>F22*0.4</f>
        <v>30.8</v>
      </c>
      <c r="H22" s="6">
        <f>E22+G22</f>
        <v>65.1</v>
      </c>
      <c r="I22" s="13"/>
    </row>
    <row r="23" spans="1:9" s="10" customFormat="1" ht="25.5" customHeight="1">
      <c r="A23" s="4">
        <v>21</v>
      </c>
      <c r="B23" s="8" t="s">
        <v>61</v>
      </c>
      <c r="C23" s="8" t="s">
        <v>58</v>
      </c>
      <c r="D23" s="8" t="s">
        <v>60</v>
      </c>
      <c r="E23" s="9">
        <f t="shared" si="4"/>
        <v>33.25</v>
      </c>
      <c r="F23" s="5">
        <v>66</v>
      </c>
      <c r="G23" s="6">
        <f t="shared" si="1"/>
        <v>26.400000000000002</v>
      </c>
      <c r="H23" s="6">
        <f t="shared" si="2"/>
        <v>59.650000000000006</v>
      </c>
      <c r="I23" s="13"/>
    </row>
    <row r="24" spans="1:9" ht="25.5" customHeight="1">
      <c r="A24" s="4">
        <v>22</v>
      </c>
      <c r="B24" s="7" t="s">
        <v>15</v>
      </c>
      <c r="C24" s="7" t="s">
        <v>35</v>
      </c>
      <c r="D24" s="8" t="s">
        <v>5</v>
      </c>
      <c r="E24" s="9">
        <f t="shared" si="4"/>
        <v>43.4</v>
      </c>
      <c r="F24" s="5">
        <v>78.4</v>
      </c>
      <c r="G24" s="6">
        <f t="shared" si="1"/>
        <v>31.360000000000003</v>
      </c>
      <c r="H24" s="6">
        <f t="shared" si="2"/>
        <v>74.76</v>
      </c>
      <c r="I24" s="12"/>
    </row>
    <row r="25" spans="1:9" ht="25.5" customHeight="1">
      <c r="A25" s="4">
        <v>23</v>
      </c>
      <c r="B25" s="7" t="s">
        <v>15</v>
      </c>
      <c r="C25" s="7" t="s">
        <v>36</v>
      </c>
      <c r="D25" s="8" t="s">
        <v>55</v>
      </c>
      <c r="E25" s="9">
        <f t="shared" si="4"/>
        <v>36.6</v>
      </c>
      <c r="F25" s="5">
        <v>83.6</v>
      </c>
      <c r="G25" s="6">
        <f t="shared" si="1"/>
        <v>33.44</v>
      </c>
      <c r="H25" s="6">
        <f t="shared" si="2"/>
        <v>70.03999999999999</v>
      </c>
      <c r="I25" s="12"/>
    </row>
    <row r="26" spans="1:9" ht="25.5" customHeight="1">
      <c r="A26" s="4">
        <v>24</v>
      </c>
      <c r="B26" s="7" t="s">
        <v>15</v>
      </c>
      <c r="C26" s="7" t="s">
        <v>37</v>
      </c>
      <c r="D26" s="8" t="s">
        <v>56</v>
      </c>
      <c r="E26" s="9">
        <f t="shared" si="4"/>
        <v>34.4</v>
      </c>
      <c r="F26" s="5">
        <v>70</v>
      </c>
      <c r="G26" s="6">
        <f t="shared" si="1"/>
        <v>28</v>
      </c>
      <c r="H26" s="6">
        <f t="shared" si="2"/>
        <v>62.4</v>
      </c>
      <c r="I26" s="12"/>
    </row>
    <row r="27" spans="1:9" ht="32.25" customHeight="1">
      <c r="A27" s="15" t="s">
        <v>6</v>
      </c>
      <c r="B27" s="15"/>
      <c r="C27" s="15"/>
      <c r="D27" s="15"/>
      <c r="E27" s="15"/>
      <c r="F27" s="15"/>
      <c r="G27" s="15"/>
      <c r="H27" s="15"/>
      <c r="I27" s="11"/>
    </row>
    <row r="28" ht="14.25">
      <c r="I28" s="11"/>
    </row>
  </sheetData>
  <mergeCells count="2">
    <mergeCell ref="A1:H1"/>
    <mergeCell ref="A27:H2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2014-08-01T07:26:52Z</dcterms:created>
  <dcterms:modified xsi:type="dcterms:W3CDTF">2015-07-29T09:05:04Z</dcterms:modified>
  <cp:category/>
  <cp:version/>
  <cp:contentType/>
  <cp:contentStatus/>
</cp:coreProperties>
</file>